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/>
  <mc:AlternateContent xmlns:mc="http://schemas.openxmlformats.org/markup-compatibility/2006">
    <mc:Choice Requires="x15">
      <x15ac:absPath xmlns:x15ac="http://schemas.microsoft.com/office/spreadsheetml/2010/11/ac" url="/Users/andreabillepettersson/Downloads/"/>
    </mc:Choice>
  </mc:AlternateContent>
  <xr:revisionPtr revIDLastSave="0" documentId="8_{7BD6C04F-9854-E142-964B-BE945165C3D6}" xr6:coauthVersionLast="47" xr6:coauthVersionMax="47" xr10:uidLastSave="{00000000-0000-0000-0000-000000000000}"/>
  <bookViews>
    <workbookView xWindow="0" yWindow="500" windowWidth="23260" windowHeight="14020" activeTab="1" xr2:uid="{00000000-000D-0000-FFFF-FFFF00000000}"/>
  </bookViews>
  <sheets>
    <sheet name="VAST-IND_data" sheetId="2" r:id="rId1"/>
    <sheet name="VAST-IND_diagram_" sheetId="4" r:id="rId2"/>
    <sheet name="VAST-IND_tabell" sheetId="1" r:id="rId3"/>
  </sheets>
  <definedNames>
    <definedName name="d" localSheetId="2">'VAST-IND_tabell'!$A$1:$Q$82</definedName>
    <definedName name="_xlnm.Print_Area" localSheetId="0">'VAST-IND_data'!$A$1:$Q$11</definedName>
    <definedName name="_xlnm.Print_Area" localSheetId="2">'VAST-IND_tabell'!$A$1:$Q$101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1" i="1" l="1"/>
  <c r="D100" i="1"/>
  <c r="D99" i="1"/>
  <c r="D98" i="1"/>
  <c r="D97" i="1"/>
  <c r="D96" i="1"/>
  <c r="D95" i="1"/>
  <c r="C101" i="1"/>
  <c r="C100" i="1"/>
  <c r="C99" i="1"/>
  <c r="C98" i="1"/>
  <c r="C97" i="1"/>
  <c r="C96" i="1"/>
  <c r="C95" i="1"/>
  <c r="B96" i="1"/>
  <c r="B97" i="1"/>
  <c r="B98" i="1"/>
  <c r="B99" i="1"/>
  <c r="B100" i="1"/>
  <c r="B101" i="1"/>
  <c r="B95" i="1"/>
  <c r="A9" i="1"/>
  <c r="A101" i="1"/>
  <c r="A8" i="1"/>
  <c r="A100" i="1"/>
  <c r="A7" i="1"/>
  <c r="A99" i="1"/>
  <c r="A6" i="1"/>
  <c r="A98" i="1"/>
  <c r="A5" i="1"/>
  <c r="A97" i="1"/>
  <c r="A4" i="1"/>
  <c r="A96" i="1"/>
  <c r="A3" i="1"/>
  <c r="A95" i="1"/>
  <c r="A1" i="1"/>
  <c r="A94" i="1"/>
  <c r="P85" i="1"/>
  <c r="P86" i="1"/>
  <c r="P87" i="1"/>
  <c r="P88" i="1"/>
  <c r="P89" i="1"/>
  <c r="P90" i="1"/>
  <c r="P91" i="1"/>
  <c r="P92" i="1"/>
  <c r="B92" i="1"/>
  <c r="B91" i="1"/>
  <c r="B90" i="1"/>
  <c r="B89" i="1"/>
  <c r="B88" i="1"/>
  <c r="B87" i="1"/>
  <c r="B86" i="1"/>
  <c r="Q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Q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Q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Q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D79" i="1"/>
  <c r="A72" i="1"/>
  <c r="A81" i="1"/>
  <c r="A70" i="1"/>
  <c r="A79" i="1"/>
  <c r="A68" i="1"/>
  <c r="A77" i="1"/>
  <c r="A66" i="1"/>
  <c r="A2" i="1"/>
  <c r="A75" i="1"/>
  <c r="A64" i="1"/>
  <c r="Q82" i="1"/>
  <c r="Q81" i="1"/>
  <c r="Q80" i="1"/>
  <c r="Q79" i="1"/>
  <c r="Q78" i="1"/>
  <c r="Q77" i="1"/>
  <c r="Q76" i="1"/>
  <c r="Q75" i="1"/>
  <c r="Q74" i="1"/>
  <c r="P82" i="1"/>
  <c r="P81" i="1"/>
  <c r="P80" i="1"/>
  <c r="P79" i="1"/>
  <c r="P78" i="1"/>
  <c r="P77" i="1"/>
  <c r="P76" i="1"/>
  <c r="P75" i="1"/>
  <c r="P74" i="1"/>
  <c r="O82" i="1"/>
  <c r="O81" i="1"/>
  <c r="O80" i="1"/>
  <c r="O79" i="1"/>
  <c r="O78" i="1"/>
  <c r="O77" i="1"/>
  <c r="O76" i="1"/>
  <c r="O75" i="1"/>
  <c r="O74" i="1"/>
  <c r="N82" i="1"/>
  <c r="N81" i="1"/>
  <c r="N80" i="1"/>
  <c r="N79" i="1"/>
  <c r="N78" i="1"/>
  <c r="N77" i="1"/>
  <c r="N76" i="1"/>
  <c r="N75" i="1"/>
  <c r="N74" i="1"/>
  <c r="M82" i="1"/>
  <c r="M81" i="1"/>
  <c r="M80" i="1"/>
  <c r="M79" i="1"/>
  <c r="M78" i="1"/>
  <c r="M77" i="1"/>
  <c r="M76" i="1"/>
  <c r="M75" i="1"/>
  <c r="M74" i="1"/>
  <c r="L82" i="1"/>
  <c r="K82" i="1"/>
  <c r="J82" i="1"/>
  <c r="I82" i="1"/>
  <c r="H82" i="1"/>
  <c r="G82" i="1"/>
  <c r="F82" i="1"/>
  <c r="E82" i="1"/>
  <c r="D82" i="1"/>
  <c r="C82" i="1"/>
  <c r="L81" i="1"/>
  <c r="K81" i="1"/>
  <c r="J81" i="1"/>
  <c r="I81" i="1"/>
  <c r="H81" i="1"/>
  <c r="G81" i="1"/>
  <c r="F81" i="1"/>
  <c r="E81" i="1"/>
  <c r="D81" i="1"/>
  <c r="C81" i="1"/>
  <c r="L80" i="1"/>
  <c r="K80" i="1"/>
  <c r="J80" i="1"/>
  <c r="I80" i="1"/>
  <c r="H80" i="1"/>
  <c r="G80" i="1"/>
  <c r="F80" i="1"/>
  <c r="E80" i="1"/>
  <c r="D80" i="1"/>
  <c r="C80" i="1"/>
  <c r="L79" i="1"/>
  <c r="K79" i="1"/>
  <c r="J79" i="1"/>
  <c r="I79" i="1"/>
  <c r="H79" i="1"/>
  <c r="G79" i="1"/>
  <c r="F79" i="1"/>
  <c r="E79" i="1"/>
  <c r="C79" i="1"/>
  <c r="L78" i="1"/>
  <c r="K78" i="1"/>
  <c r="J78" i="1"/>
  <c r="I78" i="1"/>
  <c r="H78" i="1"/>
  <c r="G78" i="1"/>
  <c r="F78" i="1"/>
  <c r="E78" i="1"/>
  <c r="D78" i="1"/>
  <c r="C78" i="1"/>
  <c r="L77" i="1"/>
  <c r="K77" i="1"/>
  <c r="J77" i="1"/>
  <c r="I77" i="1"/>
  <c r="H77" i="1"/>
  <c r="G77" i="1"/>
  <c r="F77" i="1"/>
  <c r="E77" i="1"/>
  <c r="D77" i="1"/>
  <c r="C77" i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C75" i="1"/>
  <c r="L74" i="1"/>
  <c r="K74" i="1"/>
  <c r="J74" i="1"/>
  <c r="I74" i="1"/>
  <c r="H74" i="1"/>
  <c r="G74" i="1"/>
  <c r="F74" i="1"/>
  <c r="E74" i="1"/>
  <c r="D74" i="1"/>
  <c r="C74" i="1"/>
  <c r="B82" i="1"/>
  <c r="B81" i="1"/>
  <c r="B80" i="1"/>
  <c r="B79" i="1"/>
  <c r="B78" i="1"/>
  <c r="B77" i="1"/>
  <c r="B76" i="1"/>
  <c r="B75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72" i="1"/>
  <c r="B71" i="1"/>
  <c r="B70" i="1"/>
  <c r="B69" i="1"/>
  <c r="B68" i="1"/>
  <c r="B67" i="1"/>
  <c r="B66" i="1"/>
  <c r="B65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62" i="1"/>
  <c r="B61" i="1"/>
  <c r="B60" i="1"/>
  <c r="B59" i="1"/>
  <c r="B58" i="1"/>
  <c r="B57" i="1"/>
  <c r="B56" i="1"/>
  <c r="B55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52" i="1"/>
  <c r="B51" i="1"/>
  <c r="B50" i="1"/>
  <c r="B49" i="1"/>
  <c r="B48" i="1"/>
  <c r="B47" i="1"/>
  <c r="B46" i="1"/>
  <c r="B45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42" i="1"/>
  <c r="B41" i="1"/>
  <c r="B40" i="1"/>
  <c r="B39" i="1"/>
  <c r="B38" i="1"/>
  <c r="B37" i="1"/>
  <c r="B36" i="1"/>
  <c r="B35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31" i="1"/>
  <c r="B30" i="1"/>
  <c r="B29" i="1"/>
  <c r="B28" i="1"/>
  <c r="B27" i="1"/>
  <c r="B26" i="1"/>
  <c r="B25" i="1"/>
  <c r="B24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20" i="1"/>
  <c r="B19" i="1"/>
  <c r="B18" i="1"/>
  <c r="B17" i="1"/>
  <c r="B16" i="1"/>
  <c r="B15" i="1"/>
  <c r="B14" i="1"/>
  <c r="B13" i="1"/>
  <c r="Q9" i="1"/>
  <c r="P9" i="1"/>
  <c r="O9" i="1"/>
  <c r="N9" i="1"/>
  <c r="M9" i="1"/>
  <c r="L9" i="1"/>
  <c r="K9" i="1"/>
  <c r="J9" i="1"/>
  <c r="I9" i="1"/>
  <c r="H9" i="1"/>
  <c r="G9" i="1"/>
  <c r="F9" i="1"/>
  <c r="E9" i="1"/>
  <c r="Q8" i="1"/>
  <c r="P8" i="1"/>
  <c r="O8" i="1"/>
  <c r="N8" i="1"/>
  <c r="M8" i="1"/>
  <c r="L8" i="1"/>
  <c r="K8" i="1"/>
  <c r="J8" i="1"/>
  <c r="I8" i="1"/>
  <c r="H8" i="1"/>
  <c r="G8" i="1"/>
  <c r="F8" i="1"/>
  <c r="E8" i="1"/>
  <c r="Q7" i="1"/>
  <c r="P7" i="1"/>
  <c r="O7" i="1"/>
  <c r="N7" i="1"/>
  <c r="M7" i="1"/>
  <c r="L7" i="1"/>
  <c r="K7" i="1"/>
  <c r="J7" i="1"/>
  <c r="I7" i="1"/>
  <c r="H7" i="1"/>
  <c r="G7" i="1"/>
  <c r="F7" i="1"/>
  <c r="E7" i="1"/>
  <c r="Q6" i="1"/>
  <c r="P6" i="1"/>
  <c r="O6" i="1"/>
  <c r="N6" i="1"/>
  <c r="M6" i="1"/>
  <c r="L6" i="1"/>
  <c r="K6" i="1"/>
  <c r="J6" i="1"/>
  <c r="I6" i="1"/>
  <c r="H6" i="1"/>
  <c r="G6" i="1"/>
  <c r="F6" i="1"/>
  <c r="E6" i="1"/>
  <c r="Q5" i="1"/>
  <c r="P5" i="1"/>
  <c r="O5" i="1"/>
  <c r="N5" i="1"/>
  <c r="M5" i="1"/>
  <c r="L5" i="1"/>
  <c r="K5" i="1"/>
  <c r="J5" i="1"/>
  <c r="I5" i="1"/>
  <c r="H5" i="1"/>
  <c r="G5" i="1"/>
  <c r="F5" i="1"/>
  <c r="E5" i="1"/>
  <c r="Q4" i="1"/>
  <c r="P4" i="1"/>
  <c r="O4" i="1"/>
  <c r="N4" i="1"/>
  <c r="M4" i="1"/>
  <c r="L4" i="1"/>
  <c r="K4" i="1"/>
  <c r="J4" i="1"/>
  <c r="I4" i="1"/>
  <c r="H4" i="1"/>
  <c r="G4" i="1"/>
  <c r="F4" i="1"/>
  <c r="E4" i="1"/>
  <c r="Q3" i="1"/>
  <c r="P3" i="1"/>
  <c r="O3" i="1"/>
  <c r="N3" i="1"/>
  <c r="M3" i="1"/>
  <c r="L3" i="1"/>
  <c r="K3" i="1"/>
  <c r="J3" i="1"/>
  <c r="I3" i="1"/>
  <c r="H3" i="1"/>
  <c r="G3" i="1"/>
  <c r="F3" i="1"/>
  <c r="E3" i="1"/>
  <c r="Q2" i="1"/>
  <c r="P2" i="1"/>
  <c r="O2" i="1"/>
  <c r="N2" i="1"/>
  <c r="M2" i="1"/>
  <c r="L2" i="1"/>
  <c r="K2" i="1"/>
  <c r="J2" i="1"/>
  <c r="I2" i="1"/>
  <c r="H2" i="1"/>
  <c r="G2" i="1"/>
  <c r="F2" i="1"/>
  <c r="E2" i="1"/>
  <c r="D9" i="1"/>
  <c r="D8" i="1"/>
  <c r="D7" i="1"/>
  <c r="D6" i="1"/>
  <c r="D5" i="1"/>
  <c r="D4" i="1"/>
  <c r="D3" i="1"/>
  <c r="D2" i="1"/>
  <c r="C9" i="1"/>
  <c r="C8" i="1"/>
  <c r="C7" i="1"/>
  <c r="C6" i="1"/>
  <c r="C5" i="1"/>
  <c r="C4" i="1"/>
  <c r="C3" i="1"/>
  <c r="C2" i="1"/>
  <c r="B9" i="1"/>
  <c r="B8" i="1"/>
  <c r="B7" i="1"/>
  <c r="B6" i="1"/>
  <c r="B5" i="1"/>
  <c r="B4" i="1"/>
  <c r="B3" i="1"/>
  <c r="B2" i="1"/>
  <c r="B74" i="1"/>
  <c r="B64" i="1"/>
  <c r="B54" i="1"/>
  <c r="B44" i="1"/>
  <c r="B34" i="1"/>
  <c r="B23" i="1"/>
  <c r="B1" i="1"/>
  <c r="B12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A12" i="1"/>
  <c r="A26" i="1"/>
  <c r="A30" i="1"/>
  <c r="A45" i="1"/>
  <c r="A58" i="1"/>
  <c r="A67" i="1"/>
  <c r="A71" i="1"/>
  <c r="A23" i="1"/>
  <c r="A27" i="1"/>
  <c r="A37" i="1"/>
  <c r="A57" i="1"/>
  <c r="A78" i="1"/>
  <c r="A47" i="1"/>
  <c r="A15" i="1"/>
  <c r="A38" i="1"/>
  <c r="A48" i="1"/>
  <c r="A51" i="1"/>
  <c r="A19" i="1"/>
  <c r="A61" i="1"/>
  <c r="A74" i="1"/>
  <c r="A44" i="1"/>
  <c r="A41" i="1"/>
  <c r="A76" i="1"/>
  <c r="A24" i="1"/>
  <c r="A65" i="1"/>
  <c r="A28" i="1"/>
  <c r="A82" i="1"/>
  <c r="A29" i="1"/>
  <c r="A59" i="1"/>
  <c r="A40" i="1"/>
  <c r="A20" i="1"/>
  <c r="A42" i="1"/>
  <c r="A60" i="1"/>
  <c r="A25" i="1"/>
  <c r="A46" i="1"/>
  <c r="A80" i="1"/>
  <c r="A62" i="1"/>
  <c r="A18" i="1"/>
  <c r="A56" i="1"/>
  <c r="A39" i="1"/>
  <c r="A50" i="1"/>
  <c r="A31" i="1"/>
  <c r="A13" i="1"/>
  <c r="A49" i="1"/>
  <c r="A14" i="1"/>
  <c r="A34" i="1"/>
  <c r="A69" i="1"/>
  <c r="A35" i="1"/>
  <c r="A52" i="1"/>
  <c r="A55" i="1"/>
  <c r="A17" i="1"/>
  <c r="A54" i="1"/>
  <c r="A36" i="1"/>
  <c r="A16" i="1"/>
  <c r="A85" i="1"/>
  <c r="A89" i="1"/>
  <c r="A84" i="1"/>
  <c r="A88" i="1"/>
  <c r="A92" i="1"/>
  <c r="A87" i="1"/>
  <c r="A91" i="1"/>
  <c r="A86" i="1"/>
  <c r="A90" i="1"/>
</calcChain>
</file>

<file path=xl/sharedStrings.xml><?xml version="1.0" encoding="utf-8"?>
<sst xmlns="http://schemas.openxmlformats.org/spreadsheetml/2006/main" count="9" uniqueCount="9">
  <si>
    <t>ÅR</t>
  </si>
  <si>
    <t>HALVÅR</t>
  </si>
  <si>
    <t>Bergarbeten</t>
  </si>
  <si>
    <t>Jordarbeten</t>
  </si>
  <si>
    <t>Betongarbeten</t>
  </si>
  <si>
    <t>Mekanisk utrustning</t>
  </si>
  <si>
    <t>Elektrisk utrustning</t>
  </si>
  <si>
    <t>Totalindex,ovanjordsanl.</t>
  </si>
  <si>
    <t>Totalindex,underjordsanl.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</si>
</sst>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Geneva"/>
    </font>
    <font>
      <b/>
      <u/>
      <sz val="8"/>
      <name val="Geneva"/>
      <family val="2"/>
    </font>
    <font>
      <sz val="8"/>
      <name val="Geneva"/>
      <family val="2"/>
    </font>
    <font>
      <b/>
      <u/>
      <sz val="8"/>
      <name val="Geneva"/>
      <family val="2"/>
    </font>
    <font>
      <sz val="8"/>
      <name val="Geneva"/>
      <family val="2"/>
    </font>
    <font>
      <b/>
      <u/>
      <sz val="8"/>
      <name val="Geneva"/>
      <family val="2"/>
    </font>
    <font>
      <sz val="8"/>
      <name val="Genev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355385467404386E-2"/>
          <c:y val="2.3202158527075595E-2"/>
          <c:w val="0.92881156358686312"/>
          <c:h val="0.892043862318043"/>
        </c:manualLayout>
      </c:layout>
      <c:lineChart>
        <c:grouping val="standard"/>
        <c:varyColors val="0"/>
        <c:ser>
          <c:idx val="0"/>
          <c:order val="0"/>
          <c:tx>
            <c:strRef>
              <c:f>'VAST-IND_data'!$A$1</c:f>
              <c:strCache>
                <c:ptCount val="1"/>
                <c:pt idx="0">
                  <c:v>ÅR</c:v>
                </c:pt>
              </c:strCache>
              <c:extLst xmlns:c15="http://schemas.microsoft.com/office/drawing/2012/chart"/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6812-431A-B603-4150F798AE79}"/>
            </c:ext>
          </c:extLst>
        </c:ser>
        <c:ser>
          <c:idx val="1"/>
          <c:order val="1"/>
          <c:tx>
            <c:strRef>
              <c:f>'VAST-IND_data'!$A$3</c:f>
              <c:strCache>
                <c:ptCount val="1"/>
                <c:pt idx="0">
                  <c:v>Bergarbeten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'VAST-IND_data'!$CH$3:$ES$3</c15:sqref>
                  </c15:fullRef>
                </c:ext>
              </c:extLst>
              <c:f>('VAST-IND_data'!$CI$3,'VAST-IND_data'!$CK$3,'VAST-IND_data'!$CM$3,'VAST-IND_data'!$CO$3,'VAST-IND_data'!$CQ$3,'VAST-IND_data'!$CS$3,'VAST-IND_data'!$CU$3,'VAST-IND_data'!$CW$3,'VAST-IND_data'!$CY$3,'VAST-IND_data'!$DA$3,'VAST-IND_data'!$DC$3,'VAST-IND_data'!$DE$3,'VAST-IND_data'!$DG$3,'VAST-IND_data'!$DI$3,'VAST-IND_data'!$DK$3,'VAST-IND_data'!$DM$3,'VAST-IND_data'!$DO$3,'VAST-IND_data'!$DQ$3,'VAST-IND_data'!$DS$3,'VAST-IND_data'!$DU$3,'VAST-IND_data'!$DW$3,'VAST-IND_data'!$DY$3,'VAST-IND_data'!$EA$3,'VAST-IND_data'!$EC$3,'VAST-IND_data'!$EE$3,'VAST-IND_data'!$EG$3,'VAST-IND_data'!$EI$3,'VAST-IND_data'!$EK$3,'VAST-IND_data'!$EM$3,'VAST-IND_data'!$EO$3:$ES$3)</c:f>
              <c:numCache>
                <c:formatCode>General</c:formatCode>
                <c:ptCount val="34"/>
                <c:pt idx="0">
                  <c:v>924</c:v>
                </c:pt>
                <c:pt idx="1">
                  <c:v>972</c:v>
                </c:pt>
                <c:pt idx="2">
                  <c:v>988</c:v>
                </c:pt>
                <c:pt idx="3">
                  <c:v>988</c:v>
                </c:pt>
                <c:pt idx="4">
                  <c:v>996</c:v>
                </c:pt>
                <c:pt idx="5">
                  <c:v>1063</c:v>
                </c:pt>
                <c:pt idx="6">
                  <c:v>1120</c:v>
                </c:pt>
                <c:pt idx="7">
                  <c:v>1133</c:v>
                </c:pt>
                <c:pt idx="8">
                  <c:v>1153</c:v>
                </c:pt>
                <c:pt idx="9">
                  <c:v>1168</c:v>
                </c:pt>
                <c:pt idx="10">
                  <c:v>1202</c:v>
                </c:pt>
                <c:pt idx="11">
                  <c:v>1241</c:v>
                </c:pt>
                <c:pt idx="12">
                  <c:v>1254</c:v>
                </c:pt>
                <c:pt idx="13">
                  <c:v>1269</c:v>
                </c:pt>
                <c:pt idx="14">
                  <c:v>1309</c:v>
                </c:pt>
                <c:pt idx="15">
                  <c:v>1356</c:v>
                </c:pt>
                <c:pt idx="16">
                  <c:v>1388</c:v>
                </c:pt>
                <c:pt idx="17">
                  <c:v>1449</c:v>
                </c:pt>
                <c:pt idx="18">
                  <c:v>1524</c:v>
                </c:pt>
                <c:pt idx="19">
                  <c:v>1554</c:v>
                </c:pt>
                <c:pt idx="20">
                  <c:v>1579</c:v>
                </c:pt>
                <c:pt idx="21">
                  <c:v>1629</c:v>
                </c:pt>
                <c:pt idx="22">
                  <c:v>1660</c:v>
                </c:pt>
                <c:pt idx="23">
                  <c:v>1678</c:v>
                </c:pt>
                <c:pt idx="24">
                  <c:v>1702</c:v>
                </c:pt>
                <c:pt idx="25">
                  <c:v>1716</c:v>
                </c:pt>
                <c:pt idx="26">
                  <c:v>1767</c:v>
                </c:pt>
                <c:pt idx="27">
                  <c:v>1808</c:v>
                </c:pt>
                <c:pt idx="28">
                  <c:v>1867</c:v>
                </c:pt>
                <c:pt idx="29">
                  <c:v>1895</c:v>
                </c:pt>
                <c:pt idx="30">
                  <c:v>1888</c:v>
                </c:pt>
                <c:pt idx="31">
                  <c:v>1944</c:v>
                </c:pt>
                <c:pt idx="32">
                  <c:v>2171</c:v>
                </c:pt>
                <c:pt idx="33">
                  <c:v>2298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F769-49C0-A884-72D521B8A813}"/>
            </c:ext>
          </c:extLst>
        </c:ser>
        <c:ser>
          <c:idx val="2"/>
          <c:order val="2"/>
          <c:tx>
            <c:strRef>
              <c:f>'VAST-IND_data'!$A$4</c:f>
              <c:strCache>
                <c:ptCount val="1"/>
                <c:pt idx="0">
                  <c:v>Jordarbeten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'VAST-IND_data'!$CH$4:$ES$4</c15:sqref>
                  </c15:fullRef>
                </c:ext>
              </c:extLst>
              <c:f>('VAST-IND_data'!$CI$4,'VAST-IND_data'!$CK$4,'VAST-IND_data'!$CM$4,'VAST-IND_data'!$CO$4,'VAST-IND_data'!$CQ$4,'VAST-IND_data'!$CS$4,'VAST-IND_data'!$CU$4,'VAST-IND_data'!$CW$4,'VAST-IND_data'!$CY$4,'VAST-IND_data'!$DA$4,'VAST-IND_data'!$DC$4,'VAST-IND_data'!$DE$4,'VAST-IND_data'!$DG$4,'VAST-IND_data'!$DI$4,'VAST-IND_data'!$DK$4,'VAST-IND_data'!$DM$4,'VAST-IND_data'!$DO$4,'VAST-IND_data'!$DQ$4,'VAST-IND_data'!$DS$4,'VAST-IND_data'!$DU$4,'VAST-IND_data'!$DW$4,'VAST-IND_data'!$DY$4,'VAST-IND_data'!$EA$4,'VAST-IND_data'!$EC$4,'VAST-IND_data'!$EE$4,'VAST-IND_data'!$EG$4,'VAST-IND_data'!$EI$4,'VAST-IND_data'!$EK$4,'VAST-IND_data'!$EM$4,'VAST-IND_data'!$EO$4:$ES$4)</c:f>
              <c:numCache>
                <c:formatCode>General</c:formatCode>
                <c:ptCount val="34"/>
                <c:pt idx="0">
                  <c:v>428</c:v>
                </c:pt>
                <c:pt idx="1">
                  <c:v>441</c:v>
                </c:pt>
                <c:pt idx="2">
                  <c:v>439</c:v>
                </c:pt>
                <c:pt idx="3">
                  <c:v>437</c:v>
                </c:pt>
                <c:pt idx="4">
                  <c:v>438</c:v>
                </c:pt>
                <c:pt idx="5">
                  <c:v>472</c:v>
                </c:pt>
                <c:pt idx="6">
                  <c:v>507</c:v>
                </c:pt>
                <c:pt idx="7">
                  <c:v>507</c:v>
                </c:pt>
                <c:pt idx="8">
                  <c:v>509</c:v>
                </c:pt>
                <c:pt idx="9">
                  <c:v>514</c:v>
                </c:pt>
                <c:pt idx="10">
                  <c:v>538</c:v>
                </c:pt>
                <c:pt idx="11">
                  <c:v>546</c:v>
                </c:pt>
                <c:pt idx="12">
                  <c:v>544</c:v>
                </c:pt>
                <c:pt idx="13">
                  <c:v>538</c:v>
                </c:pt>
                <c:pt idx="14">
                  <c:v>560</c:v>
                </c:pt>
                <c:pt idx="15">
                  <c:v>589</c:v>
                </c:pt>
                <c:pt idx="16">
                  <c:v>593</c:v>
                </c:pt>
                <c:pt idx="17">
                  <c:v>626</c:v>
                </c:pt>
                <c:pt idx="18">
                  <c:v>663</c:v>
                </c:pt>
                <c:pt idx="19">
                  <c:v>651</c:v>
                </c:pt>
                <c:pt idx="20">
                  <c:v>655</c:v>
                </c:pt>
                <c:pt idx="21">
                  <c:v>677</c:v>
                </c:pt>
                <c:pt idx="22">
                  <c:v>682</c:v>
                </c:pt>
                <c:pt idx="23">
                  <c:v>680</c:v>
                </c:pt>
                <c:pt idx="24">
                  <c:v>691</c:v>
                </c:pt>
                <c:pt idx="25">
                  <c:v>692</c:v>
                </c:pt>
                <c:pt idx="26">
                  <c:v>712</c:v>
                </c:pt>
                <c:pt idx="27">
                  <c:v>725</c:v>
                </c:pt>
                <c:pt idx="28">
                  <c:v>755</c:v>
                </c:pt>
                <c:pt idx="29">
                  <c:v>764</c:v>
                </c:pt>
                <c:pt idx="30">
                  <c:v>749</c:v>
                </c:pt>
                <c:pt idx="31">
                  <c:v>777</c:v>
                </c:pt>
                <c:pt idx="32">
                  <c:v>864</c:v>
                </c:pt>
                <c:pt idx="33">
                  <c:v>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F769-49C0-A884-72D521B8A813}"/>
            </c:ext>
          </c:extLst>
        </c:ser>
        <c:ser>
          <c:idx val="3"/>
          <c:order val="3"/>
          <c:tx>
            <c:strRef>
              <c:f>'VAST-IND_data'!$A$5</c:f>
              <c:strCache>
                <c:ptCount val="1"/>
                <c:pt idx="0">
                  <c:v>Betongarbeten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'VAST-IND_data'!$CH$5:$ES$5</c15:sqref>
                  </c15:fullRef>
                </c:ext>
              </c:extLst>
              <c:f>('VAST-IND_data'!$CI$5,'VAST-IND_data'!$CK$5,'VAST-IND_data'!$CM$5,'VAST-IND_data'!$CO$5,'VAST-IND_data'!$CQ$5,'VAST-IND_data'!$CS$5,'VAST-IND_data'!$CU$5,'VAST-IND_data'!$CW$5,'VAST-IND_data'!$CY$5,'VAST-IND_data'!$DA$5,'VAST-IND_data'!$DC$5,'VAST-IND_data'!$DE$5,'VAST-IND_data'!$DG$5,'VAST-IND_data'!$DI$5,'VAST-IND_data'!$DK$5,'VAST-IND_data'!$DM$5,'VAST-IND_data'!$DO$5,'VAST-IND_data'!$DQ$5,'VAST-IND_data'!$DS$5,'VAST-IND_data'!$DU$5,'VAST-IND_data'!$DW$5,'VAST-IND_data'!$DY$5,'VAST-IND_data'!$EA$5,'VAST-IND_data'!$EC$5,'VAST-IND_data'!$EE$5,'VAST-IND_data'!$EG$5,'VAST-IND_data'!$EI$5,'VAST-IND_data'!$EK$5,'VAST-IND_data'!$EM$5,'VAST-IND_data'!$EO$5:$ES$5)</c:f>
              <c:numCache>
                <c:formatCode>General</c:formatCode>
                <c:ptCount val="34"/>
                <c:pt idx="0">
                  <c:v>1664</c:v>
                </c:pt>
                <c:pt idx="1">
                  <c:v>1701</c:v>
                </c:pt>
                <c:pt idx="2">
                  <c:v>1690</c:v>
                </c:pt>
                <c:pt idx="3">
                  <c:v>1724</c:v>
                </c:pt>
                <c:pt idx="4">
                  <c:v>1808</c:v>
                </c:pt>
                <c:pt idx="5">
                  <c:v>1890</c:v>
                </c:pt>
                <c:pt idx="6">
                  <c:v>1899</c:v>
                </c:pt>
                <c:pt idx="7">
                  <c:v>1952</c:v>
                </c:pt>
                <c:pt idx="8">
                  <c:v>1975</c:v>
                </c:pt>
                <c:pt idx="9">
                  <c:v>1988</c:v>
                </c:pt>
                <c:pt idx="10">
                  <c:v>2033</c:v>
                </c:pt>
                <c:pt idx="11">
                  <c:v>2087</c:v>
                </c:pt>
                <c:pt idx="12">
                  <c:v>2146</c:v>
                </c:pt>
                <c:pt idx="13">
                  <c:v>2215</c:v>
                </c:pt>
                <c:pt idx="14">
                  <c:v>2366</c:v>
                </c:pt>
                <c:pt idx="15">
                  <c:v>2415</c:v>
                </c:pt>
                <c:pt idx="16">
                  <c:v>2575</c:v>
                </c:pt>
                <c:pt idx="17">
                  <c:v>2781</c:v>
                </c:pt>
                <c:pt idx="18">
                  <c:v>3058</c:v>
                </c:pt>
                <c:pt idx="19">
                  <c:v>3043</c:v>
                </c:pt>
                <c:pt idx="20">
                  <c:v>3195</c:v>
                </c:pt>
                <c:pt idx="21">
                  <c:v>3279</c:v>
                </c:pt>
                <c:pt idx="22">
                  <c:v>3309</c:v>
                </c:pt>
                <c:pt idx="23">
                  <c:v>3331</c:v>
                </c:pt>
                <c:pt idx="24">
                  <c:v>3409</c:v>
                </c:pt>
                <c:pt idx="25">
                  <c:v>3426</c:v>
                </c:pt>
                <c:pt idx="26">
                  <c:v>3552</c:v>
                </c:pt>
                <c:pt idx="27">
                  <c:v>3655</c:v>
                </c:pt>
                <c:pt idx="28">
                  <c:v>3842</c:v>
                </c:pt>
                <c:pt idx="29">
                  <c:v>3907</c:v>
                </c:pt>
                <c:pt idx="30">
                  <c:v>3922</c:v>
                </c:pt>
                <c:pt idx="31">
                  <c:v>4458</c:v>
                </c:pt>
                <c:pt idx="32">
                  <c:v>5252</c:v>
                </c:pt>
                <c:pt idx="33">
                  <c:v>5332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769-49C0-A884-72D521B8A813}"/>
            </c:ext>
          </c:extLst>
        </c:ser>
        <c:ser>
          <c:idx val="4"/>
          <c:order val="4"/>
          <c:tx>
            <c:strRef>
              <c:f>'VAST-IND_data'!$A$6</c:f>
              <c:strCache>
                <c:ptCount val="1"/>
                <c:pt idx="0">
                  <c:v>Mekanisk utrustning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'VAST-IND_data'!$CH$6:$ES$6</c15:sqref>
                  </c15:fullRef>
                </c:ext>
              </c:extLst>
              <c:f>('VAST-IND_data'!$CI$6,'VAST-IND_data'!$CK$6,'VAST-IND_data'!$CM$6,'VAST-IND_data'!$CO$6,'VAST-IND_data'!$CQ$6,'VAST-IND_data'!$CS$6,'VAST-IND_data'!$CU$6,'VAST-IND_data'!$CW$6,'VAST-IND_data'!$CY$6,'VAST-IND_data'!$DA$6,'VAST-IND_data'!$DC$6,'VAST-IND_data'!$DE$6,'VAST-IND_data'!$DG$6,'VAST-IND_data'!$DI$6,'VAST-IND_data'!$DK$6,'VAST-IND_data'!$DM$6,'VAST-IND_data'!$DO$6,'VAST-IND_data'!$DQ$6,'VAST-IND_data'!$DS$6,'VAST-IND_data'!$DU$6,'VAST-IND_data'!$DW$6,'VAST-IND_data'!$DY$6,'VAST-IND_data'!$EA$6,'VAST-IND_data'!$EC$6,'VAST-IND_data'!$EE$6,'VAST-IND_data'!$EG$6,'VAST-IND_data'!$EI$6,'VAST-IND_data'!$EK$6,'VAST-IND_data'!$EM$6,'VAST-IND_data'!$EO$6:$ES$6)</c:f>
              <c:numCache>
                <c:formatCode>General</c:formatCode>
                <c:ptCount val="34"/>
                <c:pt idx="0">
                  <c:v>1702</c:v>
                </c:pt>
                <c:pt idx="1">
                  <c:v>1736</c:v>
                </c:pt>
                <c:pt idx="2">
                  <c:v>1759</c:v>
                </c:pt>
                <c:pt idx="3">
                  <c:v>1811</c:v>
                </c:pt>
                <c:pt idx="4">
                  <c:v>1965</c:v>
                </c:pt>
                <c:pt idx="5">
                  <c:v>2209</c:v>
                </c:pt>
                <c:pt idx="6">
                  <c:v>2065</c:v>
                </c:pt>
                <c:pt idx="7">
                  <c:v>2205</c:v>
                </c:pt>
                <c:pt idx="8">
                  <c:v>2121</c:v>
                </c:pt>
                <c:pt idx="9">
                  <c:v>2142</c:v>
                </c:pt>
                <c:pt idx="10">
                  <c:v>2340</c:v>
                </c:pt>
                <c:pt idx="11">
                  <c:v>2274</c:v>
                </c:pt>
                <c:pt idx="12">
                  <c:v>2384</c:v>
                </c:pt>
                <c:pt idx="13">
                  <c:v>2543</c:v>
                </c:pt>
                <c:pt idx="14">
                  <c:v>3038</c:v>
                </c:pt>
                <c:pt idx="15">
                  <c:v>3328</c:v>
                </c:pt>
                <c:pt idx="16">
                  <c:v>3855</c:v>
                </c:pt>
                <c:pt idx="17">
                  <c:v>4195</c:v>
                </c:pt>
                <c:pt idx="18">
                  <c:v>4326</c:v>
                </c:pt>
                <c:pt idx="19">
                  <c:v>3905</c:v>
                </c:pt>
                <c:pt idx="20">
                  <c:v>4224</c:v>
                </c:pt>
                <c:pt idx="21">
                  <c:v>4228</c:v>
                </c:pt>
                <c:pt idx="22">
                  <c:v>4127</c:v>
                </c:pt>
                <c:pt idx="23">
                  <c:v>4030</c:v>
                </c:pt>
                <c:pt idx="24">
                  <c:v>4150</c:v>
                </c:pt>
                <c:pt idx="25">
                  <c:v>4105</c:v>
                </c:pt>
                <c:pt idx="26">
                  <c:v>4155</c:v>
                </c:pt>
                <c:pt idx="27">
                  <c:v>4464</c:v>
                </c:pt>
                <c:pt idx="28">
                  <c:v>4833</c:v>
                </c:pt>
                <c:pt idx="29">
                  <c:v>4842</c:v>
                </c:pt>
                <c:pt idx="30">
                  <c:v>4631</c:v>
                </c:pt>
                <c:pt idx="31">
                  <c:v>5480</c:v>
                </c:pt>
                <c:pt idx="32">
                  <c:v>6666</c:v>
                </c:pt>
                <c:pt idx="33">
                  <c:v>6476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F769-49C0-A884-72D521B8A813}"/>
            </c:ext>
          </c:extLst>
        </c:ser>
        <c:ser>
          <c:idx val="5"/>
          <c:order val="5"/>
          <c:tx>
            <c:strRef>
              <c:f>'VAST-IND_data'!$A$7</c:f>
              <c:strCache>
                <c:ptCount val="1"/>
                <c:pt idx="0">
                  <c:v>Elektrisk utrustning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'VAST-IND_data'!$CH$7:$ES$7</c15:sqref>
                  </c15:fullRef>
                </c:ext>
              </c:extLst>
              <c:f>('VAST-IND_data'!$CI$7,'VAST-IND_data'!$CK$7,'VAST-IND_data'!$CM$7,'VAST-IND_data'!$CO$7,'VAST-IND_data'!$CQ$7,'VAST-IND_data'!$CS$7,'VAST-IND_data'!$CU$7,'VAST-IND_data'!$CW$7,'VAST-IND_data'!$CY$7,'VAST-IND_data'!$DA$7,'VAST-IND_data'!$DC$7,'VAST-IND_data'!$DE$7,'VAST-IND_data'!$DG$7,'VAST-IND_data'!$DI$7,'VAST-IND_data'!$DK$7,'VAST-IND_data'!$DM$7,'VAST-IND_data'!$DO$7,'VAST-IND_data'!$DQ$7,'VAST-IND_data'!$DS$7,'VAST-IND_data'!$DU$7,'VAST-IND_data'!$DW$7,'VAST-IND_data'!$DY$7,'VAST-IND_data'!$EA$7,'VAST-IND_data'!$EC$7,'VAST-IND_data'!$EE$7,'VAST-IND_data'!$EG$7,'VAST-IND_data'!$EI$7,'VAST-IND_data'!$EK$7,'VAST-IND_data'!$EM$7,'VAST-IND_data'!$EO$7:$ES$7)</c:f>
              <c:numCache>
                <c:formatCode>General</c:formatCode>
                <c:ptCount val="34"/>
                <c:pt idx="0">
                  <c:v>1262</c:v>
                </c:pt>
                <c:pt idx="1">
                  <c:v>1308</c:v>
                </c:pt>
                <c:pt idx="2">
                  <c:v>1376</c:v>
                </c:pt>
                <c:pt idx="3">
                  <c:v>1395</c:v>
                </c:pt>
                <c:pt idx="4">
                  <c:v>1554</c:v>
                </c:pt>
                <c:pt idx="5">
                  <c:v>1692</c:v>
                </c:pt>
                <c:pt idx="6">
                  <c:v>1548</c:v>
                </c:pt>
                <c:pt idx="7">
                  <c:v>1617</c:v>
                </c:pt>
                <c:pt idx="8">
                  <c:v>1563</c:v>
                </c:pt>
                <c:pt idx="9">
                  <c:v>1588</c:v>
                </c:pt>
                <c:pt idx="10">
                  <c:v>1733</c:v>
                </c:pt>
                <c:pt idx="11">
                  <c:v>1719</c:v>
                </c:pt>
                <c:pt idx="12">
                  <c:v>1750</c:v>
                </c:pt>
                <c:pt idx="13">
                  <c:v>1848</c:v>
                </c:pt>
                <c:pt idx="14">
                  <c:v>2076</c:v>
                </c:pt>
                <c:pt idx="15">
                  <c:v>2306</c:v>
                </c:pt>
                <c:pt idx="16">
                  <c:v>2760</c:v>
                </c:pt>
                <c:pt idx="17">
                  <c:v>2832</c:v>
                </c:pt>
                <c:pt idx="18">
                  <c:v>2777</c:v>
                </c:pt>
                <c:pt idx="19">
                  <c:v>2703</c:v>
                </c:pt>
                <c:pt idx="20">
                  <c:v>2873</c:v>
                </c:pt>
                <c:pt idx="21">
                  <c:v>2868</c:v>
                </c:pt>
                <c:pt idx="22">
                  <c:v>2797</c:v>
                </c:pt>
                <c:pt idx="23">
                  <c:v>2705</c:v>
                </c:pt>
                <c:pt idx="24">
                  <c:v>2749</c:v>
                </c:pt>
                <c:pt idx="25">
                  <c:v>2698</c:v>
                </c:pt>
                <c:pt idx="26">
                  <c:v>2721</c:v>
                </c:pt>
                <c:pt idx="27">
                  <c:v>2859</c:v>
                </c:pt>
                <c:pt idx="28">
                  <c:v>2975</c:v>
                </c:pt>
                <c:pt idx="29">
                  <c:v>2924</c:v>
                </c:pt>
                <c:pt idx="30">
                  <c:v>2843</c:v>
                </c:pt>
                <c:pt idx="31">
                  <c:v>3265</c:v>
                </c:pt>
                <c:pt idx="32">
                  <c:v>3665</c:v>
                </c:pt>
                <c:pt idx="33">
                  <c:v>3621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F769-49C0-A884-72D521B8A813}"/>
            </c:ext>
          </c:extLst>
        </c:ser>
        <c:ser>
          <c:idx val="6"/>
          <c:order val="6"/>
          <c:tx>
            <c:strRef>
              <c:f>'VAST-IND_data'!$A$8</c:f>
              <c:strCache>
                <c:ptCount val="1"/>
                <c:pt idx="0">
                  <c:v>Totalindex,ovanjordsanl.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'VAST-IND_data'!$CH$8:$ES$8</c15:sqref>
                  </c15:fullRef>
                </c:ext>
              </c:extLst>
              <c:f>('VAST-IND_data'!$CI$8,'VAST-IND_data'!$CK$8,'VAST-IND_data'!$CM$8,'VAST-IND_data'!$CO$8,'VAST-IND_data'!$CQ$8,'VAST-IND_data'!$CS$8,'VAST-IND_data'!$CU$8,'VAST-IND_data'!$CW$8,'VAST-IND_data'!$CY$8,'VAST-IND_data'!$DA$8,'VAST-IND_data'!$DC$8,'VAST-IND_data'!$DE$8,'VAST-IND_data'!$DG$8,'VAST-IND_data'!$DI$8,'VAST-IND_data'!$DK$8,'VAST-IND_data'!$DM$8,'VAST-IND_data'!$DO$8,'VAST-IND_data'!$DQ$8,'VAST-IND_data'!$DS$8,'VAST-IND_data'!$DU$8,'VAST-IND_data'!$DW$8,'VAST-IND_data'!$DY$8,'VAST-IND_data'!$EA$8,'VAST-IND_data'!$EC$8,'VAST-IND_data'!$EE$8,'VAST-IND_data'!$EG$8,'VAST-IND_data'!$EI$8,'VAST-IND_data'!$EK$8,'VAST-IND_data'!$EM$8,'VAST-IND_data'!$EO$8:$ES$8)</c:f>
              <c:numCache>
                <c:formatCode>General</c:formatCode>
                <c:ptCount val="34"/>
                <c:pt idx="0">
                  <c:v>1265</c:v>
                </c:pt>
                <c:pt idx="1">
                  <c:v>1298</c:v>
                </c:pt>
                <c:pt idx="2">
                  <c:v>1314</c:v>
                </c:pt>
                <c:pt idx="3">
                  <c:v>1339</c:v>
                </c:pt>
                <c:pt idx="4">
                  <c:v>1430</c:v>
                </c:pt>
                <c:pt idx="5">
                  <c:v>1550</c:v>
                </c:pt>
                <c:pt idx="6">
                  <c:v>1503</c:v>
                </c:pt>
                <c:pt idx="7">
                  <c:v>1565</c:v>
                </c:pt>
                <c:pt idx="8">
                  <c:v>1543</c:v>
                </c:pt>
                <c:pt idx="9">
                  <c:v>1558</c:v>
                </c:pt>
                <c:pt idx="10">
                  <c:v>1654</c:v>
                </c:pt>
                <c:pt idx="11">
                  <c:v>1654</c:v>
                </c:pt>
                <c:pt idx="12">
                  <c:v>1703</c:v>
                </c:pt>
                <c:pt idx="13">
                  <c:v>1779</c:v>
                </c:pt>
                <c:pt idx="14">
                  <c:v>1992</c:v>
                </c:pt>
                <c:pt idx="15">
                  <c:v>2129</c:v>
                </c:pt>
                <c:pt idx="16">
                  <c:v>2389</c:v>
                </c:pt>
                <c:pt idx="17">
                  <c:v>2555</c:v>
                </c:pt>
                <c:pt idx="18">
                  <c:v>2666</c:v>
                </c:pt>
                <c:pt idx="19">
                  <c:v>2543</c:v>
                </c:pt>
                <c:pt idx="20">
                  <c:v>2697</c:v>
                </c:pt>
                <c:pt idx="21">
                  <c:v>2728</c:v>
                </c:pt>
                <c:pt idx="22">
                  <c:v>2702</c:v>
                </c:pt>
                <c:pt idx="23">
                  <c:v>2668</c:v>
                </c:pt>
                <c:pt idx="24">
                  <c:v>2731</c:v>
                </c:pt>
                <c:pt idx="25">
                  <c:v>2716</c:v>
                </c:pt>
                <c:pt idx="26">
                  <c:v>2775</c:v>
                </c:pt>
                <c:pt idx="27">
                  <c:v>2911</c:v>
                </c:pt>
                <c:pt idx="28">
                  <c:v>3085</c:v>
                </c:pt>
                <c:pt idx="29">
                  <c:v>3100</c:v>
                </c:pt>
                <c:pt idx="30">
                  <c:v>3033</c:v>
                </c:pt>
                <c:pt idx="31">
                  <c:v>3476</c:v>
                </c:pt>
                <c:pt idx="32">
                  <c:v>4095</c:v>
                </c:pt>
                <c:pt idx="33">
                  <c:v>4077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2-F769-49C0-A884-72D521B8A813}"/>
            </c:ext>
          </c:extLst>
        </c:ser>
        <c:ser>
          <c:idx val="7"/>
          <c:order val="7"/>
          <c:tx>
            <c:strRef>
              <c:f>'VAST-IND_data'!$A$9</c:f>
              <c:strCache>
                <c:ptCount val="1"/>
                <c:pt idx="0">
                  <c:v>Totalindex,underjordsanl.</c:v>
                </c:pt>
              </c:strCache>
            </c:strRef>
          </c:tx>
          <c:cat>
            <c:numRef>
              <c:extLst>
                <c:ext xmlns:c15="http://schemas.microsoft.com/office/drawing/2012/chart" uri="{02D57815-91ED-43cb-92C2-25804820EDAC}">
                  <c15:fullRef>
                    <c15:sqref>'VAST-IND_data'!$CH$1:$ES$1</c15:sqref>
                  </c15:fullRef>
                </c:ext>
              </c:extLst>
              <c:f>('VAST-IND_data'!$CI$1,'VAST-IND_data'!$CK$1,'VAST-IND_data'!$CM$1,'VAST-IND_data'!$CO$1,'VAST-IND_data'!$CQ$1,'VAST-IND_data'!$CS$1,'VAST-IND_data'!$CU$1,'VAST-IND_data'!$CW$1,'VAST-IND_data'!$CY$1,'VAST-IND_data'!$DA$1,'VAST-IND_data'!$DC$1,'VAST-IND_data'!$DE$1,'VAST-IND_data'!$DG$1,'VAST-IND_data'!$DI$1,'VAST-IND_data'!$DK$1,'VAST-IND_data'!$DM$1,'VAST-IND_data'!$DO$1,'VAST-IND_data'!$DQ$1,'VAST-IND_data'!$DS$1,'VAST-IND_data'!$DU$1,'VAST-IND_data'!$DW$1,'VAST-IND_data'!$DY$1,'VAST-IND_data'!$EA$1,'VAST-IND_data'!$EC$1,'VAST-IND_data'!$EE$1,'VAST-IND_data'!$EG$1,'VAST-IND_data'!$EI$1,'VAST-IND_data'!$EK$1,'VAST-IND_data'!$EM$1,'VAST-IND_data'!$EO$1:$ES$1)</c:f>
              <c:numCache>
                <c:formatCode>General</c:formatCode>
                <c:ptCount val="3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'VAST-IND_data'!$CH$9:$ES$9</c15:sqref>
                  </c15:fullRef>
                </c:ext>
              </c:extLst>
              <c:f>('VAST-IND_data'!$CI$9,'VAST-IND_data'!$CK$9,'VAST-IND_data'!$CM$9,'VAST-IND_data'!$CO$9,'VAST-IND_data'!$CQ$9,'VAST-IND_data'!$CS$9,'VAST-IND_data'!$CU$9,'VAST-IND_data'!$CW$9,'VAST-IND_data'!$CY$9,'VAST-IND_data'!$DA$9,'VAST-IND_data'!$DC$9,'VAST-IND_data'!$DE$9,'VAST-IND_data'!$DG$9,'VAST-IND_data'!$DI$9,'VAST-IND_data'!$DK$9,'VAST-IND_data'!$DM$9,'VAST-IND_data'!$DO$9,'VAST-IND_data'!$DQ$9,'VAST-IND_data'!$DS$9,'VAST-IND_data'!$DU$9,'VAST-IND_data'!$DW$9,'VAST-IND_data'!$DY$9,'VAST-IND_data'!$EA$9,'VAST-IND_data'!$EC$9,'VAST-IND_data'!$EE$9,'VAST-IND_data'!$EG$9,'VAST-IND_data'!$EI$9,'VAST-IND_data'!$EK$9,'VAST-IND_data'!$EM$9,'VAST-IND_data'!$EO$9:$ES$9)</c:f>
              <c:numCache>
                <c:formatCode>General</c:formatCode>
                <c:ptCount val="34"/>
                <c:pt idx="0">
                  <c:v>1192</c:v>
                </c:pt>
                <c:pt idx="1">
                  <c:v>1230</c:v>
                </c:pt>
                <c:pt idx="2">
                  <c:v>1245</c:v>
                </c:pt>
                <c:pt idx="3">
                  <c:v>1263</c:v>
                </c:pt>
                <c:pt idx="4">
                  <c:v>1327</c:v>
                </c:pt>
                <c:pt idx="5">
                  <c:v>1427</c:v>
                </c:pt>
                <c:pt idx="6">
                  <c:v>1417</c:v>
                </c:pt>
                <c:pt idx="7">
                  <c:v>1462</c:v>
                </c:pt>
                <c:pt idx="8">
                  <c:v>1458</c:v>
                </c:pt>
                <c:pt idx="9">
                  <c:v>1473</c:v>
                </c:pt>
                <c:pt idx="10">
                  <c:v>1545</c:v>
                </c:pt>
                <c:pt idx="11">
                  <c:v>1563</c:v>
                </c:pt>
                <c:pt idx="12">
                  <c:v>1601</c:v>
                </c:pt>
                <c:pt idx="13">
                  <c:v>1656</c:v>
                </c:pt>
                <c:pt idx="14">
                  <c:v>1807</c:v>
                </c:pt>
                <c:pt idx="15">
                  <c:v>1908</c:v>
                </c:pt>
                <c:pt idx="16">
                  <c:v>2088</c:v>
                </c:pt>
                <c:pt idx="17">
                  <c:v>2220</c:v>
                </c:pt>
                <c:pt idx="18">
                  <c:v>2331</c:v>
                </c:pt>
                <c:pt idx="19">
                  <c:v>2270</c:v>
                </c:pt>
                <c:pt idx="20">
                  <c:v>2381</c:v>
                </c:pt>
                <c:pt idx="21">
                  <c:v>2423</c:v>
                </c:pt>
                <c:pt idx="22">
                  <c:v>2420</c:v>
                </c:pt>
                <c:pt idx="23">
                  <c:v>2408</c:v>
                </c:pt>
                <c:pt idx="24">
                  <c:v>2459</c:v>
                </c:pt>
                <c:pt idx="25">
                  <c:v>2456</c:v>
                </c:pt>
                <c:pt idx="26">
                  <c:v>2518</c:v>
                </c:pt>
                <c:pt idx="27">
                  <c:v>2620</c:v>
                </c:pt>
                <c:pt idx="28">
                  <c:v>2756</c:v>
                </c:pt>
                <c:pt idx="29">
                  <c:v>2778</c:v>
                </c:pt>
                <c:pt idx="30">
                  <c:v>2738</c:v>
                </c:pt>
                <c:pt idx="31">
                  <c:v>3061</c:v>
                </c:pt>
                <c:pt idx="32">
                  <c:v>3562</c:v>
                </c:pt>
                <c:pt idx="33">
                  <c:v>3601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9E3-49A9-874C-0D6011262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35208"/>
        <c:axId val="212635600"/>
        <c:extLst/>
      </c:lineChart>
      <c:catAx>
        <c:axId val="212635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sv-SE"/>
          </a:p>
        </c:txPr>
        <c:crossAx val="212635600"/>
        <c:crosses val="autoZero"/>
        <c:auto val="1"/>
        <c:lblAlgn val="ctr"/>
        <c:lblOffset val="100"/>
        <c:noMultiLvlLbl val="0"/>
      </c:catAx>
      <c:valAx>
        <c:axId val="21263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5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8286427271502932E-2"/>
          <c:y val="0.16287095969441004"/>
          <c:w val="0.22999031777385634"/>
          <c:h val="0.4094505886350252"/>
        </c:manualLayout>
      </c:layout>
      <c:overlay val="0"/>
      <c:txPr>
        <a:bodyPr/>
        <a:lstStyle/>
        <a:p>
          <a:pPr>
            <a:defRPr sz="1200"/>
          </a:pPr>
          <a:endParaRPr lang="sv-SE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zoomScale="7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1000" cy="609600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0.27593</cdr:x>
      <cdr:y>0.03869</cdr:y>
    </cdr:from>
    <cdr:to>
      <cdr:x>0.78342</cdr:x>
      <cdr:y>0.10233</cdr:y>
    </cdr:to>
    <cdr:sp macro="" textlink="">
      <cdr:nvSpPr>
        <cdr:cNvPr id="3" name="textruta 2">
          <a:extLst xmlns:a="http://schemas.openxmlformats.org/drawingml/2006/main">
            <a:ext uri="{FF2B5EF4-FFF2-40B4-BE49-F238E27FC236}">
              <a16:creationId xmlns:a16="http://schemas.microsoft.com/office/drawing/2014/main" id="{4B0A07DE-718D-482F-9674-F809C4079B74}"/>
            </a:ext>
          </a:extLst>
        </cdr:cNvPr>
        <cdr:cNvSpPr txBox="1"/>
      </cdr:nvSpPr>
      <cdr:spPr>
        <a:xfrm xmlns:a="http://schemas.openxmlformats.org/drawingml/2006/main">
          <a:off x="2558144" y="235856"/>
          <a:ext cx="4704944" cy="3879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2000" b="1" i="0" baseline="0">
              <a:latin typeface="+mn-lt"/>
              <a:ea typeface="+mn-ea"/>
              <a:cs typeface="+mn-cs"/>
            </a:rPr>
            <a:t>Anläggningskostnadsindex 1990 - 2023</a:t>
          </a:r>
          <a:endParaRPr lang="sv-SE" sz="200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S9"/>
  <sheetViews>
    <sheetView zoomScale="110" zoomScaleNormal="110" workbookViewId="0">
      <pane xSplit="1" topLeftCell="CH1" activePane="topRight" state="frozen"/>
      <selection pane="topRight" activeCell="ET8" sqref="ET8"/>
    </sheetView>
  </sheetViews>
  <sheetFormatPr baseColWidth="10" defaultColWidth="11.42578125" defaultRowHeight="11" x14ac:dyDescent="0.15"/>
  <cols>
    <col min="1" max="1" width="20.5703125" style="2" customWidth="1"/>
    <col min="2" max="125" width="5.5703125" style="2" bestFit="1" customWidth="1"/>
    <col min="126" max="138" width="5.5703125" style="2" customWidth="1"/>
    <col min="139" max="139" width="5.5703125" style="2" bestFit="1" customWidth="1"/>
    <col min="140" max="140" width="6.42578125" style="2" customWidth="1"/>
    <col min="141" max="141" width="6" style="2" customWidth="1"/>
    <col min="142" max="143" width="5.85546875" style="2" customWidth="1"/>
    <col min="144" max="144" width="6.5703125" style="2" customWidth="1"/>
    <col min="145" max="16384" width="11.42578125" style="2"/>
  </cols>
  <sheetData>
    <row r="1" spans="1:149" s="1" customFormat="1" ht="12" customHeight="1" x14ac:dyDescent="0.15">
      <c r="A1" s="1" t="s">
        <v>0</v>
      </c>
      <c r="B1" s="1">
        <v>1948</v>
      </c>
      <c r="C1" s="1">
        <v>1948</v>
      </c>
      <c r="D1" s="1">
        <v>1949</v>
      </c>
      <c r="E1" s="1">
        <v>1949</v>
      </c>
      <c r="F1" s="1">
        <v>1950</v>
      </c>
      <c r="G1" s="1">
        <v>1950</v>
      </c>
      <c r="H1" s="1">
        <v>1951</v>
      </c>
      <c r="I1" s="1">
        <v>1951</v>
      </c>
      <c r="J1" s="1">
        <v>1952</v>
      </c>
      <c r="K1" s="1">
        <v>1952</v>
      </c>
      <c r="L1" s="1">
        <v>1953</v>
      </c>
      <c r="M1" s="1">
        <v>1953</v>
      </c>
      <c r="N1" s="1">
        <v>1954</v>
      </c>
      <c r="O1" s="1">
        <v>1954</v>
      </c>
      <c r="P1" s="1">
        <v>1955</v>
      </c>
      <c r="Q1" s="1">
        <v>1955</v>
      </c>
      <c r="R1" s="1">
        <v>1956</v>
      </c>
      <c r="S1" s="1">
        <v>1956</v>
      </c>
      <c r="T1" s="1">
        <v>1957</v>
      </c>
      <c r="U1" s="1">
        <v>1957</v>
      </c>
      <c r="V1" s="1">
        <v>1958</v>
      </c>
      <c r="W1" s="1">
        <v>1958</v>
      </c>
      <c r="X1" s="1">
        <v>1959</v>
      </c>
      <c r="Y1" s="1">
        <v>1959</v>
      </c>
      <c r="Z1" s="1">
        <v>1960</v>
      </c>
      <c r="AA1" s="1">
        <v>1960</v>
      </c>
      <c r="AB1" s="1">
        <v>1961</v>
      </c>
      <c r="AC1" s="1">
        <v>1961</v>
      </c>
      <c r="AD1" s="1">
        <v>1962</v>
      </c>
      <c r="AE1" s="1">
        <v>1962</v>
      </c>
      <c r="AF1" s="1">
        <v>1963</v>
      </c>
      <c r="AG1" s="1">
        <v>1963</v>
      </c>
      <c r="AH1" s="1">
        <v>1964</v>
      </c>
      <c r="AI1" s="1">
        <v>1964</v>
      </c>
      <c r="AJ1" s="1">
        <v>1965</v>
      </c>
      <c r="AK1" s="1">
        <v>1965</v>
      </c>
      <c r="AL1" s="1">
        <v>1966</v>
      </c>
      <c r="AM1" s="1">
        <v>1966</v>
      </c>
      <c r="AN1" s="1">
        <v>1967</v>
      </c>
      <c r="AO1" s="1">
        <v>1967</v>
      </c>
      <c r="AP1" s="1">
        <v>1968</v>
      </c>
      <c r="AQ1" s="1">
        <v>1968</v>
      </c>
      <c r="AR1" s="1">
        <v>1969</v>
      </c>
      <c r="AS1" s="1">
        <v>1969</v>
      </c>
      <c r="AT1" s="1">
        <v>1970</v>
      </c>
      <c r="AU1" s="1">
        <v>1970</v>
      </c>
      <c r="AV1" s="1">
        <v>1971</v>
      </c>
      <c r="AW1" s="1">
        <v>1971</v>
      </c>
      <c r="AX1" s="1">
        <v>1972</v>
      </c>
      <c r="AY1" s="1">
        <v>1972</v>
      </c>
      <c r="AZ1" s="1">
        <v>1973</v>
      </c>
      <c r="BA1" s="1">
        <v>1973</v>
      </c>
      <c r="BB1" s="1">
        <v>1974</v>
      </c>
      <c r="BC1" s="1">
        <v>1974</v>
      </c>
      <c r="BD1" s="1">
        <v>1975</v>
      </c>
      <c r="BE1" s="1">
        <v>1975</v>
      </c>
      <c r="BF1" s="1">
        <v>1976</v>
      </c>
      <c r="BG1" s="1">
        <v>1976</v>
      </c>
      <c r="BH1" s="1">
        <v>1977</v>
      </c>
      <c r="BI1" s="1">
        <v>1977</v>
      </c>
      <c r="BJ1" s="1">
        <v>1978</v>
      </c>
      <c r="BK1" s="1">
        <v>1978</v>
      </c>
      <c r="BL1" s="1">
        <v>1979</v>
      </c>
      <c r="BM1" s="1">
        <v>1979</v>
      </c>
      <c r="BN1" s="1">
        <v>1980</v>
      </c>
      <c r="BO1" s="1">
        <v>1980</v>
      </c>
      <c r="BP1" s="1">
        <v>1981</v>
      </c>
      <c r="BQ1" s="1">
        <v>1981</v>
      </c>
      <c r="BR1" s="1">
        <v>1982</v>
      </c>
      <c r="BS1" s="1">
        <v>1982</v>
      </c>
      <c r="BT1" s="1">
        <v>1983</v>
      </c>
      <c r="BU1" s="1">
        <v>1983</v>
      </c>
      <c r="BV1" s="1">
        <v>1984</v>
      </c>
      <c r="BW1" s="1">
        <v>1984</v>
      </c>
      <c r="BX1" s="1">
        <v>1985</v>
      </c>
      <c r="BY1" s="1">
        <v>1985</v>
      </c>
      <c r="BZ1" s="1">
        <v>1986</v>
      </c>
      <c r="CA1" s="1">
        <v>1986</v>
      </c>
      <c r="CB1" s="1">
        <v>1987</v>
      </c>
      <c r="CC1" s="1">
        <v>1987</v>
      </c>
      <c r="CD1" s="1">
        <v>1988</v>
      </c>
      <c r="CE1" s="1">
        <v>1988</v>
      </c>
      <c r="CF1" s="1">
        <v>1989</v>
      </c>
      <c r="CG1" s="1">
        <v>1989</v>
      </c>
      <c r="CH1" s="1">
        <v>1990</v>
      </c>
      <c r="CI1" s="1">
        <v>1990</v>
      </c>
      <c r="CJ1" s="1">
        <v>1991</v>
      </c>
      <c r="CK1" s="1">
        <v>1991</v>
      </c>
      <c r="CL1" s="1">
        <v>1992</v>
      </c>
      <c r="CM1" s="1">
        <v>1992</v>
      </c>
      <c r="CN1" s="1">
        <v>1993</v>
      </c>
      <c r="CO1" s="1">
        <v>1993</v>
      </c>
      <c r="CP1" s="1">
        <v>1994</v>
      </c>
      <c r="CQ1" s="1">
        <v>1994</v>
      </c>
      <c r="CR1" s="1">
        <v>1995</v>
      </c>
      <c r="CS1" s="1">
        <v>1995</v>
      </c>
      <c r="CT1" s="1">
        <v>1996</v>
      </c>
      <c r="CU1" s="1">
        <v>1996</v>
      </c>
      <c r="CV1" s="1">
        <v>1997</v>
      </c>
      <c r="CW1" s="1">
        <v>1997</v>
      </c>
      <c r="CX1" s="1">
        <v>1998</v>
      </c>
      <c r="CY1" s="1">
        <v>1998</v>
      </c>
      <c r="CZ1" s="1">
        <v>1999</v>
      </c>
      <c r="DA1" s="1">
        <v>1999</v>
      </c>
      <c r="DB1" s="1">
        <v>2000</v>
      </c>
      <c r="DC1" s="1">
        <v>2000</v>
      </c>
      <c r="DD1" s="1">
        <v>2001</v>
      </c>
      <c r="DE1" s="1">
        <v>2001</v>
      </c>
      <c r="DF1" s="1">
        <v>2002</v>
      </c>
      <c r="DG1" s="1">
        <v>2002</v>
      </c>
      <c r="DH1" s="1">
        <v>2003</v>
      </c>
      <c r="DI1" s="1">
        <v>2003</v>
      </c>
      <c r="DJ1" s="1">
        <v>2004</v>
      </c>
      <c r="DK1" s="1">
        <v>2004</v>
      </c>
      <c r="DL1" s="1">
        <v>2005</v>
      </c>
      <c r="DM1" s="1">
        <v>2005</v>
      </c>
      <c r="DN1" s="1">
        <v>2006</v>
      </c>
      <c r="DO1" s="1">
        <v>2006</v>
      </c>
      <c r="DP1" s="1">
        <v>2007</v>
      </c>
      <c r="DQ1" s="1">
        <v>2007</v>
      </c>
      <c r="DR1" s="1">
        <v>2008</v>
      </c>
      <c r="DS1" s="1">
        <v>2008</v>
      </c>
      <c r="DT1" s="1">
        <v>2009</v>
      </c>
      <c r="DU1" s="1">
        <v>2009</v>
      </c>
      <c r="DV1" s="1">
        <v>2010</v>
      </c>
      <c r="DW1" s="1">
        <v>2010</v>
      </c>
      <c r="DX1" s="1">
        <v>2011</v>
      </c>
      <c r="DY1" s="1">
        <v>2011</v>
      </c>
      <c r="DZ1" s="1">
        <v>2012</v>
      </c>
      <c r="EA1" s="1">
        <v>2012</v>
      </c>
      <c r="EB1" s="1">
        <v>2013</v>
      </c>
      <c r="EC1" s="1">
        <v>2013</v>
      </c>
      <c r="ED1" s="1">
        <v>2014</v>
      </c>
      <c r="EE1" s="1">
        <v>2014</v>
      </c>
      <c r="EF1" s="1">
        <v>2015</v>
      </c>
      <c r="EG1" s="1">
        <v>2015</v>
      </c>
      <c r="EH1" s="1">
        <v>2016</v>
      </c>
      <c r="EI1" s="1">
        <v>2016</v>
      </c>
      <c r="EJ1" s="1">
        <v>2017</v>
      </c>
      <c r="EK1" s="1">
        <v>2017</v>
      </c>
      <c r="EL1" s="1">
        <v>2018</v>
      </c>
      <c r="EM1" s="1">
        <v>2018</v>
      </c>
      <c r="EN1" s="1">
        <v>2019</v>
      </c>
      <c r="EO1" s="1">
        <v>2019</v>
      </c>
      <c r="EP1" s="1">
        <v>2020</v>
      </c>
      <c r="EQ1" s="1">
        <v>2021</v>
      </c>
      <c r="ER1" s="1">
        <v>2022</v>
      </c>
      <c r="ES1" s="1">
        <v>2023</v>
      </c>
    </row>
    <row r="2" spans="1:149" s="1" customFormat="1" ht="13.5" customHeight="1" x14ac:dyDescent="0.15">
      <c r="A2" s="1" t="s">
        <v>1</v>
      </c>
      <c r="B2" s="1">
        <v>1</v>
      </c>
      <c r="C2" s="1">
        <v>2</v>
      </c>
      <c r="D2" s="1">
        <v>1</v>
      </c>
      <c r="E2" s="1">
        <v>2</v>
      </c>
      <c r="F2" s="1">
        <v>1</v>
      </c>
      <c r="G2" s="1">
        <v>2</v>
      </c>
      <c r="H2" s="1">
        <v>1</v>
      </c>
      <c r="I2" s="1">
        <v>2</v>
      </c>
      <c r="J2" s="1">
        <v>1</v>
      </c>
      <c r="K2" s="1">
        <v>2</v>
      </c>
      <c r="L2" s="1">
        <v>1</v>
      </c>
      <c r="M2" s="1">
        <v>2</v>
      </c>
      <c r="N2" s="1">
        <v>1</v>
      </c>
      <c r="O2" s="1">
        <v>2</v>
      </c>
      <c r="P2" s="1">
        <v>1</v>
      </c>
      <c r="Q2" s="1">
        <v>2</v>
      </c>
      <c r="R2" s="1">
        <v>1</v>
      </c>
      <c r="S2" s="1">
        <v>2</v>
      </c>
      <c r="T2" s="1">
        <v>1</v>
      </c>
      <c r="U2" s="1">
        <v>2</v>
      </c>
      <c r="V2" s="1">
        <v>1</v>
      </c>
      <c r="W2" s="1">
        <v>2</v>
      </c>
      <c r="X2" s="1">
        <v>1</v>
      </c>
      <c r="Y2" s="1">
        <v>2</v>
      </c>
      <c r="Z2" s="1">
        <v>1</v>
      </c>
      <c r="AA2" s="1">
        <v>2</v>
      </c>
      <c r="AB2" s="1">
        <v>1</v>
      </c>
      <c r="AC2" s="1">
        <v>2</v>
      </c>
      <c r="AD2" s="1">
        <v>1</v>
      </c>
      <c r="AE2" s="1">
        <v>2</v>
      </c>
      <c r="AF2" s="1">
        <v>1</v>
      </c>
      <c r="AG2" s="1">
        <v>2</v>
      </c>
      <c r="AH2" s="1">
        <v>1</v>
      </c>
      <c r="AI2" s="1">
        <v>2</v>
      </c>
      <c r="AJ2" s="1">
        <v>1</v>
      </c>
      <c r="AK2" s="1">
        <v>2</v>
      </c>
      <c r="AL2" s="1">
        <v>1</v>
      </c>
      <c r="AM2" s="1">
        <v>2</v>
      </c>
      <c r="AN2" s="1">
        <v>1</v>
      </c>
      <c r="AO2" s="1">
        <v>2</v>
      </c>
      <c r="AP2" s="1">
        <v>1</v>
      </c>
      <c r="AQ2" s="1">
        <v>2</v>
      </c>
      <c r="AR2" s="1">
        <v>1</v>
      </c>
      <c r="AS2" s="1">
        <v>2</v>
      </c>
      <c r="AT2" s="1">
        <v>1</v>
      </c>
      <c r="AU2" s="1">
        <v>2</v>
      </c>
      <c r="AV2" s="1">
        <v>1</v>
      </c>
      <c r="AW2" s="1">
        <v>2</v>
      </c>
      <c r="AX2" s="1">
        <v>1</v>
      </c>
      <c r="AY2" s="1">
        <v>2</v>
      </c>
      <c r="AZ2" s="1">
        <v>1</v>
      </c>
      <c r="BA2" s="1">
        <v>2</v>
      </c>
      <c r="BB2" s="1">
        <v>1</v>
      </c>
      <c r="BC2" s="1">
        <v>2</v>
      </c>
      <c r="BD2" s="1">
        <v>1</v>
      </c>
      <c r="BE2" s="1">
        <v>2</v>
      </c>
      <c r="BF2" s="1">
        <v>1</v>
      </c>
      <c r="BG2" s="1">
        <v>2</v>
      </c>
      <c r="BH2" s="1">
        <v>1</v>
      </c>
      <c r="BI2" s="1">
        <v>2</v>
      </c>
      <c r="BJ2" s="1">
        <v>1</v>
      </c>
      <c r="BK2" s="1">
        <v>2</v>
      </c>
      <c r="BL2" s="1">
        <v>1</v>
      </c>
      <c r="BM2" s="1">
        <v>2</v>
      </c>
      <c r="BN2" s="1">
        <v>1</v>
      </c>
      <c r="BO2" s="1">
        <v>2</v>
      </c>
      <c r="BP2" s="1">
        <v>1</v>
      </c>
      <c r="BQ2" s="1">
        <v>2</v>
      </c>
      <c r="BR2" s="1">
        <v>1</v>
      </c>
      <c r="BS2" s="1">
        <v>2</v>
      </c>
      <c r="BT2" s="1">
        <v>1</v>
      </c>
      <c r="BU2" s="1">
        <v>2</v>
      </c>
      <c r="BV2" s="1">
        <v>1</v>
      </c>
      <c r="BW2" s="1">
        <v>2</v>
      </c>
      <c r="BX2" s="1">
        <v>1</v>
      </c>
      <c r="BY2" s="1">
        <v>2</v>
      </c>
      <c r="BZ2" s="1">
        <v>1</v>
      </c>
      <c r="CA2" s="1">
        <v>2</v>
      </c>
      <c r="CB2" s="1">
        <v>1</v>
      </c>
      <c r="CC2" s="1">
        <v>2</v>
      </c>
      <c r="CD2" s="1">
        <v>1</v>
      </c>
      <c r="CE2" s="1">
        <v>2</v>
      </c>
      <c r="CF2" s="1">
        <v>1</v>
      </c>
      <c r="CG2" s="1">
        <v>2</v>
      </c>
      <c r="CH2" s="1">
        <v>1</v>
      </c>
      <c r="CI2" s="1">
        <v>2</v>
      </c>
      <c r="CJ2" s="3">
        <v>1</v>
      </c>
      <c r="CK2" s="3">
        <v>2</v>
      </c>
      <c r="CL2" s="1">
        <v>1</v>
      </c>
      <c r="CM2" s="1">
        <v>2</v>
      </c>
      <c r="CN2" s="1">
        <v>1</v>
      </c>
      <c r="CO2" s="1">
        <v>2</v>
      </c>
      <c r="CP2" s="1">
        <v>1</v>
      </c>
      <c r="CQ2" s="1">
        <v>2</v>
      </c>
      <c r="CR2" s="1">
        <v>1</v>
      </c>
      <c r="CS2" s="1">
        <v>2</v>
      </c>
      <c r="CT2" s="1">
        <v>1</v>
      </c>
      <c r="CU2" s="1">
        <v>2</v>
      </c>
      <c r="CV2" s="1">
        <v>1</v>
      </c>
      <c r="CW2" s="1">
        <v>2</v>
      </c>
      <c r="CX2" s="1">
        <v>1</v>
      </c>
      <c r="CY2" s="1">
        <v>2</v>
      </c>
      <c r="CZ2" s="1">
        <v>1</v>
      </c>
      <c r="DA2" s="1">
        <v>2</v>
      </c>
      <c r="DB2" s="1">
        <v>1</v>
      </c>
      <c r="DC2" s="1">
        <v>2</v>
      </c>
      <c r="DD2" s="1">
        <v>1</v>
      </c>
      <c r="DE2" s="1">
        <v>2</v>
      </c>
      <c r="DF2" s="1">
        <v>1</v>
      </c>
      <c r="DG2" s="1">
        <v>2</v>
      </c>
      <c r="DH2" s="1">
        <v>1</v>
      </c>
      <c r="DI2" s="1">
        <v>2</v>
      </c>
      <c r="DJ2" s="1">
        <v>1</v>
      </c>
      <c r="DK2" s="1">
        <v>2</v>
      </c>
      <c r="DL2" s="1">
        <v>1</v>
      </c>
      <c r="DM2" s="1">
        <v>2</v>
      </c>
      <c r="DN2" s="1">
        <v>1</v>
      </c>
      <c r="DO2" s="1">
        <v>2</v>
      </c>
      <c r="DP2" s="1">
        <v>1</v>
      </c>
      <c r="DQ2" s="1">
        <v>2</v>
      </c>
      <c r="DR2" s="1">
        <v>1</v>
      </c>
      <c r="DS2" s="1">
        <v>2</v>
      </c>
      <c r="DT2" s="1">
        <v>1</v>
      </c>
      <c r="DU2" s="1">
        <v>2</v>
      </c>
      <c r="DV2" s="1">
        <v>1</v>
      </c>
      <c r="DW2" s="1">
        <v>2</v>
      </c>
      <c r="DX2" s="1">
        <v>1</v>
      </c>
      <c r="DY2" s="1">
        <v>2</v>
      </c>
      <c r="DZ2" s="1">
        <v>1</v>
      </c>
      <c r="EA2" s="1">
        <v>2</v>
      </c>
      <c r="EB2" s="1">
        <v>1</v>
      </c>
      <c r="EC2" s="1">
        <v>2</v>
      </c>
      <c r="ED2" s="1">
        <v>1</v>
      </c>
      <c r="EE2" s="1">
        <v>2</v>
      </c>
      <c r="EF2" s="1">
        <v>1</v>
      </c>
      <c r="EG2" s="1">
        <v>2</v>
      </c>
      <c r="EH2" s="1">
        <v>1</v>
      </c>
      <c r="EI2" s="1">
        <v>2</v>
      </c>
      <c r="EJ2" s="1">
        <v>1</v>
      </c>
      <c r="EK2" s="1">
        <v>2</v>
      </c>
      <c r="EL2" s="1">
        <v>1</v>
      </c>
      <c r="EM2" s="1">
        <v>2</v>
      </c>
      <c r="EN2" s="1">
        <v>1</v>
      </c>
      <c r="EO2" s="1">
        <v>2</v>
      </c>
    </row>
    <row r="3" spans="1:149" x14ac:dyDescent="0.15">
      <c r="A3" s="2" t="s">
        <v>2</v>
      </c>
      <c r="B3" s="2">
        <v>99</v>
      </c>
      <c r="C3" s="2">
        <v>99</v>
      </c>
      <c r="D3" s="2">
        <v>100</v>
      </c>
      <c r="E3" s="2">
        <v>100</v>
      </c>
      <c r="F3" s="2">
        <v>100</v>
      </c>
      <c r="G3" s="2">
        <v>100</v>
      </c>
      <c r="H3" s="2">
        <v>107</v>
      </c>
      <c r="I3" s="2">
        <v>112</v>
      </c>
      <c r="J3" s="2">
        <v>119</v>
      </c>
      <c r="K3" s="2">
        <v>121</v>
      </c>
      <c r="L3" s="2">
        <v>120</v>
      </c>
      <c r="M3" s="2">
        <v>120</v>
      </c>
      <c r="N3" s="2">
        <v>120</v>
      </c>
      <c r="O3" s="2">
        <v>120</v>
      </c>
      <c r="P3" s="2">
        <v>122</v>
      </c>
      <c r="Q3" s="2">
        <v>122</v>
      </c>
      <c r="R3" s="2">
        <v>124</v>
      </c>
      <c r="S3" s="2">
        <v>124</v>
      </c>
      <c r="T3" s="2">
        <v>125</v>
      </c>
      <c r="U3" s="2">
        <v>125</v>
      </c>
      <c r="V3" s="2">
        <v>125</v>
      </c>
      <c r="W3" s="2">
        <v>125</v>
      </c>
      <c r="X3" s="2">
        <v>126</v>
      </c>
      <c r="Y3" s="2">
        <v>126</v>
      </c>
      <c r="Z3" s="2">
        <v>126</v>
      </c>
      <c r="AA3" s="2">
        <v>125</v>
      </c>
      <c r="AB3" s="2">
        <v>123</v>
      </c>
      <c r="AC3" s="2">
        <v>122</v>
      </c>
      <c r="AD3" s="2">
        <v>123</v>
      </c>
      <c r="AE3" s="2">
        <v>123</v>
      </c>
      <c r="AF3" s="2">
        <v>122</v>
      </c>
      <c r="AG3" s="2">
        <v>123</v>
      </c>
      <c r="AH3" s="2">
        <v>122</v>
      </c>
      <c r="AI3" s="2">
        <v>122</v>
      </c>
      <c r="AJ3" s="2">
        <v>122</v>
      </c>
      <c r="AK3" s="2">
        <v>122</v>
      </c>
      <c r="AL3" s="2">
        <v>123</v>
      </c>
      <c r="AM3" s="2">
        <v>124</v>
      </c>
      <c r="AN3" s="2">
        <v>126</v>
      </c>
      <c r="AO3" s="2">
        <v>127</v>
      </c>
      <c r="AP3" s="2">
        <v>130</v>
      </c>
      <c r="AQ3" s="2">
        <v>133</v>
      </c>
      <c r="AR3" s="2">
        <v>138</v>
      </c>
      <c r="AS3" s="2">
        <v>145</v>
      </c>
      <c r="AT3" s="2">
        <v>148</v>
      </c>
      <c r="AU3" s="2">
        <v>156</v>
      </c>
      <c r="AV3" s="2">
        <v>161</v>
      </c>
      <c r="AW3" s="2">
        <v>165</v>
      </c>
      <c r="AX3" s="2">
        <v>175</v>
      </c>
      <c r="AY3" s="2">
        <v>176</v>
      </c>
      <c r="AZ3" s="2">
        <v>190</v>
      </c>
      <c r="BA3" s="2">
        <v>199</v>
      </c>
      <c r="BB3" s="2">
        <v>224</v>
      </c>
      <c r="BC3" s="2">
        <v>240</v>
      </c>
      <c r="BD3" s="2">
        <v>267</v>
      </c>
      <c r="BE3" s="2">
        <v>283</v>
      </c>
      <c r="BF3" s="2">
        <v>315</v>
      </c>
      <c r="BG3" s="2">
        <v>325</v>
      </c>
      <c r="BH3" s="2">
        <v>352</v>
      </c>
      <c r="BI3" s="2">
        <v>370</v>
      </c>
      <c r="BJ3" s="2">
        <v>377</v>
      </c>
      <c r="BK3" s="2">
        <v>383</v>
      </c>
      <c r="BL3" s="2">
        <v>389</v>
      </c>
      <c r="BM3" s="2">
        <v>403</v>
      </c>
      <c r="BN3" s="2">
        <v>427</v>
      </c>
      <c r="BO3" s="2">
        <v>449</v>
      </c>
      <c r="BP3" s="2">
        <v>470</v>
      </c>
      <c r="BQ3" s="2">
        <v>481</v>
      </c>
      <c r="BR3" s="2">
        <v>504</v>
      </c>
      <c r="BS3" s="2">
        <v>523</v>
      </c>
      <c r="BT3" s="2">
        <v>548</v>
      </c>
      <c r="BU3" s="2">
        <v>568</v>
      </c>
      <c r="BV3" s="2">
        <v>592</v>
      </c>
      <c r="BW3" s="2">
        <v>612</v>
      </c>
      <c r="BX3" s="2">
        <v>651</v>
      </c>
      <c r="BY3" s="2">
        <v>666</v>
      </c>
      <c r="BZ3" s="2">
        <v>682</v>
      </c>
      <c r="CA3" s="2">
        <v>682</v>
      </c>
      <c r="CB3" s="2">
        <v>713</v>
      </c>
      <c r="CC3" s="2">
        <v>725</v>
      </c>
      <c r="CD3" s="2">
        <v>749</v>
      </c>
      <c r="CE3" s="2">
        <v>784</v>
      </c>
      <c r="CF3" s="2">
        <v>823</v>
      </c>
      <c r="CG3" s="2">
        <v>853</v>
      </c>
      <c r="CH3" s="2">
        <v>896</v>
      </c>
      <c r="CI3" s="2">
        <v>924</v>
      </c>
      <c r="CJ3" s="2">
        <v>964</v>
      </c>
      <c r="CK3" s="2">
        <v>972</v>
      </c>
      <c r="CL3" s="2">
        <v>978</v>
      </c>
      <c r="CM3" s="2">
        <v>988</v>
      </c>
      <c r="CN3" s="2">
        <v>992</v>
      </c>
      <c r="CO3" s="2">
        <v>988</v>
      </c>
      <c r="CP3" s="2">
        <v>981</v>
      </c>
      <c r="CQ3" s="2">
        <v>996</v>
      </c>
      <c r="CR3" s="2">
        <v>1021</v>
      </c>
      <c r="CS3" s="2">
        <v>1063</v>
      </c>
      <c r="CT3" s="2">
        <v>1106</v>
      </c>
      <c r="CU3" s="2">
        <v>1120</v>
      </c>
      <c r="CV3" s="2">
        <v>1128</v>
      </c>
      <c r="CW3" s="2">
        <v>1133</v>
      </c>
      <c r="CX3" s="2">
        <v>1147</v>
      </c>
      <c r="CY3" s="2">
        <v>1153</v>
      </c>
      <c r="CZ3" s="2">
        <v>1155</v>
      </c>
      <c r="DA3" s="2">
        <v>1168</v>
      </c>
      <c r="DB3" s="2">
        <v>1184</v>
      </c>
      <c r="DC3" s="2">
        <v>1202</v>
      </c>
      <c r="DD3" s="2">
        <v>1224</v>
      </c>
      <c r="DE3" s="2">
        <v>1241</v>
      </c>
      <c r="DF3" s="2">
        <v>1247</v>
      </c>
      <c r="DG3" s="2">
        <v>1254</v>
      </c>
      <c r="DH3" s="2">
        <v>1274</v>
      </c>
      <c r="DI3" s="2">
        <v>1269</v>
      </c>
      <c r="DJ3" s="2">
        <v>1281</v>
      </c>
      <c r="DK3" s="2">
        <v>1309</v>
      </c>
      <c r="DL3" s="2">
        <v>1334</v>
      </c>
      <c r="DM3" s="2">
        <v>1356</v>
      </c>
      <c r="DN3" s="2">
        <v>1378</v>
      </c>
      <c r="DO3" s="2">
        <v>1388</v>
      </c>
      <c r="DP3" s="2">
        <v>1415</v>
      </c>
      <c r="DQ3" s="2">
        <v>1449</v>
      </c>
      <c r="DR3" s="2">
        <v>1504</v>
      </c>
      <c r="DS3" s="2">
        <v>1524</v>
      </c>
      <c r="DT3" s="2">
        <v>1530</v>
      </c>
      <c r="DU3" s="2">
        <v>1554</v>
      </c>
      <c r="DV3" s="2">
        <v>1567</v>
      </c>
      <c r="DW3" s="2">
        <v>1579</v>
      </c>
      <c r="DX3" s="2">
        <v>1611</v>
      </c>
      <c r="DY3" s="2">
        <v>1629</v>
      </c>
      <c r="DZ3" s="2">
        <v>1656</v>
      </c>
      <c r="EA3" s="2">
        <v>1660</v>
      </c>
      <c r="EB3" s="2">
        <v>1671</v>
      </c>
      <c r="EC3" s="2">
        <v>1678</v>
      </c>
      <c r="ED3" s="2">
        <v>1695</v>
      </c>
      <c r="EE3" s="2">
        <v>1702</v>
      </c>
      <c r="EF3" s="2">
        <v>1714</v>
      </c>
      <c r="EG3" s="2">
        <v>1716</v>
      </c>
      <c r="EH3" s="2">
        <v>1736</v>
      </c>
      <c r="EI3" s="2">
        <v>1767</v>
      </c>
      <c r="EJ3" s="2">
        <v>1783</v>
      </c>
      <c r="EK3" s="2">
        <v>1808</v>
      </c>
      <c r="EL3" s="2">
        <v>1836</v>
      </c>
      <c r="EM3" s="2">
        <v>1867</v>
      </c>
      <c r="EN3" s="2">
        <v>1884</v>
      </c>
      <c r="EO3" s="2">
        <v>1895</v>
      </c>
      <c r="EP3" s="2">
        <v>1888</v>
      </c>
      <c r="EQ3" s="2">
        <v>1944</v>
      </c>
      <c r="ER3" s="2">
        <v>2171</v>
      </c>
      <c r="ES3" s="2">
        <v>2298</v>
      </c>
    </row>
    <row r="4" spans="1:149" x14ac:dyDescent="0.15">
      <c r="A4" s="2" t="s">
        <v>3</v>
      </c>
      <c r="B4" s="2">
        <v>100</v>
      </c>
      <c r="C4" s="2">
        <v>100</v>
      </c>
      <c r="D4" s="2">
        <v>100</v>
      </c>
      <c r="E4" s="2">
        <v>100</v>
      </c>
      <c r="F4" s="2">
        <v>100</v>
      </c>
      <c r="G4" s="2">
        <v>100</v>
      </c>
      <c r="H4" s="2">
        <v>106</v>
      </c>
      <c r="I4" s="2">
        <v>110</v>
      </c>
      <c r="J4" s="2">
        <v>116</v>
      </c>
      <c r="K4" s="2">
        <v>117</v>
      </c>
      <c r="L4" s="2">
        <v>117</v>
      </c>
      <c r="M4" s="2">
        <v>117</v>
      </c>
      <c r="N4" s="2">
        <v>116</v>
      </c>
      <c r="O4" s="2">
        <v>116</v>
      </c>
      <c r="P4" s="2">
        <v>117</v>
      </c>
      <c r="Q4" s="2">
        <v>116</v>
      </c>
      <c r="R4" s="2">
        <v>115</v>
      </c>
      <c r="S4" s="2">
        <v>115</v>
      </c>
      <c r="T4" s="2">
        <v>114</v>
      </c>
      <c r="U4" s="2">
        <v>114</v>
      </c>
      <c r="V4" s="2">
        <v>112</v>
      </c>
      <c r="W4" s="2">
        <v>112</v>
      </c>
      <c r="X4" s="2">
        <v>110</v>
      </c>
      <c r="Y4" s="2">
        <v>110</v>
      </c>
      <c r="Z4" s="2">
        <v>110</v>
      </c>
      <c r="AA4" s="2">
        <v>110</v>
      </c>
      <c r="AB4" s="2">
        <v>108</v>
      </c>
      <c r="AC4" s="2">
        <v>107</v>
      </c>
      <c r="AD4" s="2">
        <v>107</v>
      </c>
      <c r="AE4" s="2">
        <v>107</v>
      </c>
      <c r="AF4" s="2">
        <v>106</v>
      </c>
      <c r="AG4" s="2">
        <v>107</v>
      </c>
      <c r="AH4" s="2">
        <v>106</v>
      </c>
      <c r="AI4" s="2">
        <v>105</v>
      </c>
      <c r="AJ4" s="2">
        <v>105</v>
      </c>
      <c r="AK4" s="2">
        <v>104</v>
      </c>
      <c r="AL4" s="2">
        <v>105</v>
      </c>
      <c r="AM4" s="2">
        <v>104</v>
      </c>
      <c r="AN4" s="2">
        <v>105</v>
      </c>
      <c r="AO4" s="2">
        <v>105</v>
      </c>
      <c r="AP4" s="2">
        <v>105</v>
      </c>
      <c r="AQ4" s="2">
        <v>104</v>
      </c>
      <c r="AR4" s="2">
        <v>104</v>
      </c>
      <c r="AS4" s="2">
        <v>106</v>
      </c>
      <c r="AT4" s="2">
        <v>107</v>
      </c>
      <c r="AU4" s="2">
        <v>111</v>
      </c>
      <c r="AV4" s="2">
        <v>113</v>
      </c>
      <c r="AW4" s="2">
        <v>115</v>
      </c>
      <c r="AX4" s="2">
        <v>117</v>
      </c>
      <c r="AY4" s="2">
        <v>117</v>
      </c>
      <c r="AZ4" s="2">
        <v>120</v>
      </c>
      <c r="BA4" s="2">
        <v>121</v>
      </c>
      <c r="BB4" s="2">
        <v>130</v>
      </c>
      <c r="BC4" s="2">
        <v>132</v>
      </c>
      <c r="BD4" s="2">
        <v>140</v>
      </c>
      <c r="BE4" s="2">
        <v>145</v>
      </c>
      <c r="BF4" s="2">
        <v>155</v>
      </c>
      <c r="BG4" s="2">
        <v>157</v>
      </c>
      <c r="BH4" s="2">
        <v>163</v>
      </c>
      <c r="BI4" s="2">
        <v>168</v>
      </c>
      <c r="BJ4" s="2">
        <v>172</v>
      </c>
      <c r="BK4" s="2">
        <v>173</v>
      </c>
      <c r="BL4" s="2">
        <v>174</v>
      </c>
      <c r="BM4" s="2">
        <v>187</v>
      </c>
      <c r="BN4" s="2">
        <v>206</v>
      </c>
      <c r="BO4" s="2">
        <v>224</v>
      </c>
      <c r="BP4" s="2">
        <v>236</v>
      </c>
      <c r="BQ4" s="2">
        <v>246</v>
      </c>
      <c r="BR4" s="2">
        <v>258</v>
      </c>
      <c r="BS4" s="2">
        <v>267</v>
      </c>
      <c r="BT4" s="2">
        <v>276</v>
      </c>
      <c r="BU4" s="2">
        <v>282</v>
      </c>
      <c r="BV4" s="2">
        <v>289</v>
      </c>
      <c r="BW4" s="2">
        <v>301</v>
      </c>
      <c r="BX4" s="2">
        <v>320</v>
      </c>
      <c r="BY4" s="2">
        <v>324</v>
      </c>
      <c r="BZ4" s="2">
        <v>318</v>
      </c>
      <c r="CA4" s="2">
        <v>306</v>
      </c>
      <c r="CB4" s="2">
        <v>325</v>
      </c>
      <c r="CC4" s="2">
        <v>338</v>
      </c>
      <c r="CD4" s="2">
        <v>345</v>
      </c>
      <c r="CE4" s="2">
        <v>363</v>
      </c>
      <c r="CF4" s="2">
        <v>378</v>
      </c>
      <c r="CG4" s="2">
        <v>395</v>
      </c>
      <c r="CH4" s="2">
        <v>412</v>
      </c>
      <c r="CI4" s="2">
        <v>428</v>
      </c>
      <c r="CJ4" s="2">
        <v>442</v>
      </c>
      <c r="CK4" s="2">
        <v>441</v>
      </c>
      <c r="CL4" s="2">
        <v>435</v>
      </c>
      <c r="CM4" s="2">
        <v>439</v>
      </c>
      <c r="CN4" s="2">
        <v>442</v>
      </c>
      <c r="CO4" s="2">
        <v>437</v>
      </c>
      <c r="CP4" s="2">
        <v>429</v>
      </c>
      <c r="CQ4" s="2">
        <v>438</v>
      </c>
      <c r="CR4" s="2">
        <v>444</v>
      </c>
      <c r="CS4" s="2">
        <v>472</v>
      </c>
      <c r="CT4" s="2">
        <v>500</v>
      </c>
      <c r="CU4" s="2">
        <v>507</v>
      </c>
      <c r="CV4" s="2">
        <v>511</v>
      </c>
      <c r="CW4" s="2">
        <v>507</v>
      </c>
      <c r="CX4" s="2">
        <v>509</v>
      </c>
      <c r="CY4" s="2">
        <v>509</v>
      </c>
      <c r="CZ4" s="2">
        <v>506</v>
      </c>
      <c r="DA4" s="2">
        <v>514</v>
      </c>
      <c r="DB4" s="2">
        <v>524</v>
      </c>
      <c r="DC4" s="2">
        <v>538</v>
      </c>
      <c r="DD4" s="2">
        <v>544</v>
      </c>
      <c r="DE4" s="2">
        <v>546</v>
      </c>
      <c r="DF4" s="2">
        <v>542</v>
      </c>
      <c r="DG4" s="2">
        <v>544</v>
      </c>
      <c r="DH4" s="2">
        <v>547</v>
      </c>
      <c r="DI4" s="2">
        <v>538</v>
      </c>
      <c r="DJ4" s="2">
        <v>543</v>
      </c>
      <c r="DK4" s="2">
        <v>560</v>
      </c>
      <c r="DL4" s="2">
        <v>575</v>
      </c>
      <c r="DM4" s="2">
        <v>589</v>
      </c>
      <c r="DN4" s="2">
        <v>597</v>
      </c>
      <c r="DO4" s="2">
        <v>593</v>
      </c>
      <c r="DP4" s="2">
        <v>605</v>
      </c>
      <c r="DQ4" s="2">
        <v>626</v>
      </c>
      <c r="DR4" s="2">
        <v>664</v>
      </c>
      <c r="DS4" s="2">
        <v>663</v>
      </c>
      <c r="DT4" s="2">
        <v>645</v>
      </c>
      <c r="DU4" s="2">
        <v>651</v>
      </c>
      <c r="DV4" s="2">
        <v>653</v>
      </c>
      <c r="DW4" s="2">
        <v>655</v>
      </c>
      <c r="DX4" s="2">
        <v>670</v>
      </c>
      <c r="DY4" s="2">
        <v>677</v>
      </c>
      <c r="DZ4" s="2">
        <v>683</v>
      </c>
      <c r="EA4" s="2">
        <v>682</v>
      </c>
      <c r="EB4" s="2">
        <v>680</v>
      </c>
      <c r="EC4" s="2">
        <v>680</v>
      </c>
      <c r="ED4" s="2">
        <v>686</v>
      </c>
      <c r="EE4" s="2">
        <v>691</v>
      </c>
      <c r="EF4" s="2">
        <v>693</v>
      </c>
      <c r="EG4" s="2">
        <v>692</v>
      </c>
      <c r="EH4" s="2">
        <v>696</v>
      </c>
      <c r="EI4" s="2">
        <v>712</v>
      </c>
      <c r="EJ4" s="2">
        <v>718</v>
      </c>
      <c r="EK4" s="2">
        <v>725</v>
      </c>
      <c r="EL4" s="2">
        <v>739</v>
      </c>
      <c r="EM4" s="2">
        <v>755</v>
      </c>
      <c r="EN4" s="2">
        <v>759</v>
      </c>
      <c r="EO4" s="2">
        <v>764</v>
      </c>
      <c r="EP4" s="2">
        <v>749</v>
      </c>
      <c r="EQ4" s="2">
        <v>777</v>
      </c>
      <c r="ER4" s="2">
        <v>864</v>
      </c>
      <c r="ES4" s="2">
        <v>895</v>
      </c>
    </row>
    <row r="5" spans="1:149" x14ac:dyDescent="0.15">
      <c r="A5" s="2" t="s">
        <v>4</v>
      </c>
      <c r="B5" s="2">
        <v>101</v>
      </c>
      <c r="C5" s="2">
        <v>101</v>
      </c>
      <c r="D5" s="2">
        <v>101</v>
      </c>
      <c r="E5" s="2">
        <v>101</v>
      </c>
      <c r="F5" s="2">
        <v>100</v>
      </c>
      <c r="G5" s="2">
        <v>100</v>
      </c>
      <c r="H5" s="2">
        <v>110</v>
      </c>
      <c r="I5" s="2">
        <v>121</v>
      </c>
      <c r="J5" s="2">
        <v>131</v>
      </c>
      <c r="K5" s="2">
        <v>134</v>
      </c>
      <c r="L5" s="2">
        <v>134</v>
      </c>
      <c r="M5" s="2">
        <v>131</v>
      </c>
      <c r="N5" s="2">
        <v>132</v>
      </c>
      <c r="O5" s="2">
        <v>131</v>
      </c>
      <c r="P5" s="2">
        <v>134</v>
      </c>
      <c r="Q5" s="2">
        <v>138</v>
      </c>
      <c r="R5" s="2">
        <v>148</v>
      </c>
      <c r="S5" s="2">
        <v>150</v>
      </c>
      <c r="T5" s="2">
        <v>162</v>
      </c>
      <c r="U5" s="2">
        <v>162</v>
      </c>
      <c r="V5" s="2">
        <v>165</v>
      </c>
      <c r="W5" s="2">
        <v>165</v>
      </c>
      <c r="X5" s="2">
        <v>166</v>
      </c>
      <c r="Y5" s="2">
        <v>170</v>
      </c>
      <c r="Z5" s="2">
        <v>173</v>
      </c>
      <c r="AA5" s="2">
        <v>174</v>
      </c>
      <c r="AB5" s="2">
        <v>175</v>
      </c>
      <c r="AC5" s="2">
        <v>176</v>
      </c>
      <c r="AD5" s="2">
        <v>177</v>
      </c>
      <c r="AE5" s="2">
        <v>178</v>
      </c>
      <c r="AF5" s="2">
        <v>178</v>
      </c>
      <c r="AG5" s="2">
        <v>179</v>
      </c>
      <c r="AH5" s="2">
        <v>180</v>
      </c>
      <c r="AI5" s="2">
        <v>183</v>
      </c>
      <c r="AJ5" s="2">
        <v>184</v>
      </c>
      <c r="AK5" s="2">
        <v>186</v>
      </c>
      <c r="AL5" s="2">
        <v>188</v>
      </c>
      <c r="AM5" s="2">
        <v>190</v>
      </c>
      <c r="AN5" s="2">
        <v>195</v>
      </c>
      <c r="AO5" s="2">
        <v>200</v>
      </c>
      <c r="AP5" s="2">
        <v>203</v>
      </c>
      <c r="AQ5" s="2">
        <v>204</v>
      </c>
      <c r="AR5" s="2">
        <v>208</v>
      </c>
      <c r="AS5" s="2">
        <v>221</v>
      </c>
      <c r="AT5" s="2">
        <v>233</v>
      </c>
      <c r="AU5" s="2">
        <v>244</v>
      </c>
      <c r="AV5" s="2">
        <v>255</v>
      </c>
      <c r="AW5" s="2">
        <v>265</v>
      </c>
      <c r="AX5" s="2">
        <v>273</v>
      </c>
      <c r="AY5" s="2">
        <v>278</v>
      </c>
      <c r="AZ5" s="2">
        <v>313</v>
      </c>
      <c r="BA5" s="2">
        <v>344</v>
      </c>
      <c r="BB5" s="2">
        <v>405</v>
      </c>
      <c r="BC5" s="2">
        <v>433</v>
      </c>
      <c r="BD5" s="2">
        <v>468</v>
      </c>
      <c r="BE5" s="2">
        <v>492</v>
      </c>
      <c r="BF5" s="2">
        <v>560</v>
      </c>
      <c r="BG5" s="2">
        <v>581</v>
      </c>
      <c r="BH5" s="2">
        <v>625</v>
      </c>
      <c r="BI5" s="2">
        <v>652</v>
      </c>
      <c r="BJ5" s="2">
        <v>669</v>
      </c>
      <c r="BK5" s="2">
        <v>684</v>
      </c>
      <c r="BL5" s="2">
        <v>701</v>
      </c>
      <c r="BM5" s="2">
        <v>737</v>
      </c>
      <c r="BN5" s="2">
        <v>793</v>
      </c>
      <c r="BO5" s="2">
        <v>849</v>
      </c>
      <c r="BP5" s="2">
        <v>890</v>
      </c>
      <c r="BQ5" s="2">
        <v>909</v>
      </c>
      <c r="BR5" s="2">
        <v>954</v>
      </c>
      <c r="BS5" s="2">
        <v>977</v>
      </c>
      <c r="BT5" s="2">
        <v>1038</v>
      </c>
      <c r="BU5" s="2">
        <v>1078</v>
      </c>
      <c r="BV5" s="2">
        <v>1137</v>
      </c>
      <c r="BW5" s="2">
        <v>1152</v>
      </c>
      <c r="BX5" s="2">
        <v>1184</v>
      </c>
      <c r="BY5" s="2">
        <v>1203</v>
      </c>
      <c r="BZ5" s="2">
        <v>1246</v>
      </c>
      <c r="CA5" s="2">
        <v>1274</v>
      </c>
      <c r="CB5" s="2">
        <v>1316</v>
      </c>
      <c r="CC5" s="2">
        <v>1322</v>
      </c>
      <c r="CD5" s="2">
        <v>1367</v>
      </c>
      <c r="CE5" s="2">
        <v>1435</v>
      </c>
      <c r="CF5" s="2">
        <v>1514</v>
      </c>
      <c r="CG5" s="2">
        <v>1555</v>
      </c>
      <c r="CH5" s="2">
        <v>1636</v>
      </c>
      <c r="CI5" s="2">
        <v>1664</v>
      </c>
      <c r="CJ5" s="2">
        <v>1710</v>
      </c>
      <c r="CK5" s="2">
        <v>1701</v>
      </c>
      <c r="CL5" s="2">
        <v>1681</v>
      </c>
      <c r="CM5" s="2">
        <v>1690</v>
      </c>
      <c r="CN5" s="2">
        <v>1688</v>
      </c>
      <c r="CO5" s="2">
        <v>1724</v>
      </c>
      <c r="CP5" s="2">
        <v>1750</v>
      </c>
      <c r="CQ5" s="2">
        <v>1808</v>
      </c>
      <c r="CR5" s="2">
        <v>1864</v>
      </c>
      <c r="CS5" s="2">
        <v>1890</v>
      </c>
      <c r="CT5" s="2">
        <v>1892</v>
      </c>
      <c r="CU5" s="2">
        <v>1899</v>
      </c>
      <c r="CV5" s="2">
        <v>1933</v>
      </c>
      <c r="CW5" s="2">
        <v>1952</v>
      </c>
      <c r="CX5" s="2">
        <v>1965</v>
      </c>
      <c r="CY5" s="2">
        <v>1975</v>
      </c>
      <c r="CZ5" s="2">
        <v>1976</v>
      </c>
      <c r="DA5" s="2">
        <v>1988</v>
      </c>
      <c r="DB5" s="2">
        <v>2023</v>
      </c>
      <c r="DC5" s="2">
        <v>2033</v>
      </c>
      <c r="DD5" s="2">
        <v>2054</v>
      </c>
      <c r="DE5" s="2">
        <v>2087</v>
      </c>
      <c r="DF5" s="2">
        <v>2118</v>
      </c>
      <c r="DG5" s="2">
        <v>2146</v>
      </c>
      <c r="DH5" s="2">
        <v>2199</v>
      </c>
      <c r="DI5" s="2">
        <v>2215</v>
      </c>
      <c r="DJ5" s="2">
        <v>2294</v>
      </c>
      <c r="DK5" s="2">
        <v>2366</v>
      </c>
      <c r="DL5" s="2">
        <v>2401</v>
      </c>
      <c r="DM5" s="2">
        <v>2415</v>
      </c>
      <c r="DN5" s="2">
        <v>2493</v>
      </c>
      <c r="DO5" s="2">
        <v>2575</v>
      </c>
      <c r="DP5" s="2">
        <v>2716</v>
      </c>
      <c r="DQ5" s="2">
        <v>2781</v>
      </c>
      <c r="DR5" s="2">
        <v>2888</v>
      </c>
      <c r="DS5" s="2">
        <v>3058</v>
      </c>
      <c r="DT5" s="2">
        <v>3015</v>
      </c>
      <c r="DU5" s="2">
        <v>3043</v>
      </c>
      <c r="DV5" s="2">
        <v>3109</v>
      </c>
      <c r="DW5" s="2">
        <v>3195</v>
      </c>
      <c r="DX5" s="2">
        <v>3263</v>
      </c>
      <c r="DY5" s="2">
        <v>3279</v>
      </c>
      <c r="DZ5" s="2">
        <v>3312</v>
      </c>
      <c r="EA5" s="2">
        <v>3309</v>
      </c>
      <c r="EB5" s="2">
        <v>3321</v>
      </c>
      <c r="EC5" s="2">
        <v>3331</v>
      </c>
      <c r="ED5" s="2">
        <v>3373</v>
      </c>
      <c r="EE5" s="2">
        <v>3409</v>
      </c>
      <c r="EF5" s="2">
        <v>3418</v>
      </c>
      <c r="EG5" s="2">
        <v>3426</v>
      </c>
      <c r="EH5" s="2">
        <v>3451</v>
      </c>
      <c r="EI5" s="2">
        <v>3552</v>
      </c>
      <c r="EJ5" s="2">
        <v>3606</v>
      </c>
      <c r="EK5" s="2">
        <v>3655</v>
      </c>
      <c r="EL5" s="2">
        <v>3758</v>
      </c>
      <c r="EM5" s="2">
        <v>3842</v>
      </c>
      <c r="EN5" s="2">
        <v>3911</v>
      </c>
      <c r="EO5" s="2">
        <v>3907</v>
      </c>
      <c r="EP5" s="2">
        <v>3922</v>
      </c>
      <c r="EQ5" s="2">
        <v>4458</v>
      </c>
      <c r="ER5" s="2">
        <v>5252</v>
      </c>
      <c r="ES5" s="2">
        <v>5332</v>
      </c>
    </row>
    <row r="6" spans="1:149" x14ac:dyDescent="0.15">
      <c r="A6" s="2" t="s">
        <v>5</v>
      </c>
      <c r="B6" s="2">
        <v>99</v>
      </c>
      <c r="C6" s="2">
        <v>99</v>
      </c>
      <c r="D6" s="2">
        <v>100</v>
      </c>
      <c r="E6" s="2">
        <v>100</v>
      </c>
      <c r="F6" s="2">
        <v>100</v>
      </c>
      <c r="G6" s="2">
        <v>100</v>
      </c>
      <c r="H6" s="2">
        <v>116</v>
      </c>
      <c r="I6" s="2">
        <v>116</v>
      </c>
      <c r="J6" s="2">
        <v>129</v>
      </c>
      <c r="K6" s="2">
        <v>129</v>
      </c>
      <c r="L6" s="2">
        <v>125</v>
      </c>
      <c r="M6" s="2">
        <v>125</v>
      </c>
      <c r="N6" s="2">
        <v>123</v>
      </c>
      <c r="O6" s="2">
        <v>123</v>
      </c>
      <c r="P6" s="2">
        <v>131</v>
      </c>
      <c r="Q6" s="2">
        <v>131</v>
      </c>
      <c r="R6" s="2">
        <v>146</v>
      </c>
      <c r="S6" s="2">
        <v>146</v>
      </c>
      <c r="T6" s="2">
        <v>154</v>
      </c>
      <c r="U6" s="2">
        <v>154</v>
      </c>
      <c r="V6" s="2">
        <v>146</v>
      </c>
      <c r="W6" s="2">
        <v>146</v>
      </c>
      <c r="X6" s="2">
        <v>152</v>
      </c>
      <c r="Y6" s="2">
        <v>152</v>
      </c>
      <c r="Z6" s="2">
        <v>166</v>
      </c>
      <c r="AA6" s="2">
        <v>166</v>
      </c>
      <c r="AB6" s="2">
        <v>173</v>
      </c>
      <c r="AC6" s="2">
        <v>173</v>
      </c>
      <c r="AD6" s="2">
        <v>178</v>
      </c>
      <c r="AE6" s="2">
        <v>178</v>
      </c>
      <c r="AF6" s="2">
        <v>181</v>
      </c>
      <c r="AG6" s="2">
        <v>181</v>
      </c>
      <c r="AH6" s="2">
        <v>190</v>
      </c>
      <c r="AI6" s="2">
        <v>190</v>
      </c>
      <c r="AJ6" s="2">
        <v>198</v>
      </c>
      <c r="AK6" s="2">
        <v>198</v>
      </c>
      <c r="AL6" s="2">
        <v>203</v>
      </c>
      <c r="AM6" s="2">
        <v>203</v>
      </c>
      <c r="AN6" s="2">
        <v>207</v>
      </c>
      <c r="AO6" s="2">
        <v>207</v>
      </c>
      <c r="AP6" s="2">
        <v>210</v>
      </c>
      <c r="AQ6" s="2">
        <v>210</v>
      </c>
      <c r="AR6" s="2">
        <v>225</v>
      </c>
      <c r="AS6" s="2">
        <v>225</v>
      </c>
      <c r="AT6" s="2">
        <v>287</v>
      </c>
      <c r="AU6" s="2">
        <v>287</v>
      </c>
      <c r="AV6" s="2">
        <v>325</v>
      </c>
      <c r="AW6" s="2">
        <v>325</v>
      </c>
      <c r="AX6" s="2">
        <v>345</v>
      </c>
      <c r="AY6" s="2">
        <v>353</v>
      </c>
      <c r="AZ6" s="2">
        <v>391</v>
      </c>
      <c r="BA6" s="2">
        <v>433</v>
      </c>
      <c r="BB6" s="2">
        <v>478</v>
      </c>
      <c r="BC6" s="2">
        <v>514</v>
      </c>
      <c r="BD6" s="2">
        <v>541</v>
      </c>
      <c r="BE6" s="2">
        <v>563</v>
      </c>
      <c r="BF6" s="2">
        <v>576</v>
      </c>
      <c r="BG6" s="2">
        <v>591</v>
      </c>
      <c r="BH6" s="2">
        <v>603</v>
      </c>
      <c r="BI6" s="2">
        <v>617</v>
      </c>
      <c r="BJ6" s="2">
        <v>650</v>
      </c>
      <c r="BK6" s="2">
        <v>670</v>
      </c>
      <c r="BL6" s="2">
        <v>709</v>
      </c>
      <c r="BM6" s="2">
        <v>743</v>
      </c>
      <c r="BN6" s="2">
        <v>795</v>
      </c>
      <c r="BO6" s="2">
        <v>833</v>
      </c>
      <c r="BP6" s="2">
        <v>872</v>
      </c>
      <c r="BQ6" s="2">
        <v>914</v>
      </c>
      <c r="BR6" s="2">
        <v>979</v>
      </c>
      <c r="BS6" s="2">
        <v>1005</v>
      </c>
      <c r="BT6" s="2">
        <v>1048</v>
      </c>
      <c r="BU6" s="2">
        <v>1090</v>
      </c>
      <c r="BV6" s="2">
        <v>1139</v>
      </c>
      <c r="BW6" s="2">
        <v>1201</v>
      </c>
      <c r="BX6" s="2">
        <v>1251</v>
      </c>
      <c r="BY6" s="2">
        <v>1271</v>
      </c>
      <c r="BZ6" s="2">
        <v>1295</v>
      </c>
      <c r="CA6" s="2">
        <v>1328</v>
      </c>
      <c r="CB6" s="2">
        <v>1349</v>
      </c>
      <c r="CC6" s="2">
        <v>1361</v>
      </c>
      <c r="CD6" s="2">
        <v>1416</v>
      </c>
      <c r="CE6" s="2">
        <v>1510</v>
      </c>
      <c r="CF6" s="2">
        <v>1638</v>
      </c>
      <c r="CG6" s="2">
        <v>1669</v>
      </c>
      <c r="CH6" s="2">
        <v>1683</v>
      </c>
      <c r="CI6" s="2">
        <v>1702</v>
      </c>
      <c r="CJ6" s="2">
        <v>1739</v>
      </c>
      <c r="CK6" s="2">
        <v>1736</v>
      </c>
      <c r="CL6" s="2">
        <v>1758</v>
      </c>
      <c r="CM6" s="2">
        <v>1759</v>
      </c>
      <c r="CN6" s="2">
        <v>1751</v>
      </c>
      <c r="CO6" s="2">
        <v>1811</v>
      </c>
      <c r="CP6" s="2">
        <v>1886</v>
      </c>
      <c r="CQ6" s="2">
        <v>1965</v>
      </c>
      <c r="CR6" s="2">
        <v>2109</v>
      </c>
      <c r="CS6" s="2">
        <v>2209</v>
      </c>
      <c r="CT6" s="2">
        <v>2155</v>
      </c>
      <c r="CU6" s="2">
        <v>2065</v>
      </c>
      <c r="CV6" s="2">
        <v>2139</v>
      </c>
      <c r="CW6" s="2">
        <v>2205</v>
      </c>
      <c r="CX6" s="2">
        <v>2203</v>
      </c>
      <c r="CY6" s="2">
        <v>2121</v>
      </c>
      <c r="CZ6" s="2">
        <v>2084</v>
      </c>
      <c r="DA6" s="2">
        <v>2142</v>
      </c>
      <c r="DB6" s="2">
        <v>2333</v>
      </c>
      <c r="DC6" s="2">
        <v>2340</v>
      </c>
      <c r="DD6" s="2">
        <v>2309</v>
      </c>
      <c r="DE6" s="2">
        <v>2274</v>
      </c>
      <c r="DF6" s="2">
        <v>2336</v>
      </c>
      <c r="DG6" s="2">
        <v>2384</v>
      </c>
      <c r="DH6" s="2">
        <v>2473</v>
      </c>
      <c r="DI6" s="2">
        <v>2543</v>
      </c>
      <c r="DJ6" s="2">
        <v>2812</v>
      </c>
      <c r="DK6" s="2">
        <v>3038</v>
      </c>
      <c r="DL6" s="2">
        <v>3311</v>
      </c>
      <c r="DM6" s="2">
        <v>3328</v>
      </c>
      <c r="DN6" s="2">
        <v>3369</v>
      </c>
      <c r="DO6" s="2">
        <v>3855</v>
      </c>
      <c r="DP6" s="2">
        <v>4281</v>
      </c>
      <c r="DQ6" s="2">
        <v>4195</v>
      </c>
      <c r="DR6" s="2">
        <v>4199</v>
      </c>
      <c r="DS6" s="2">
        <v>4326</v>
      </c>
      <c r="DT6" s="2">
        <v>3905</v>
      </c>
      <c r="DU6" s="2">
        <v>3905</v>
      </c>
      <c r="DV6" s="2">
        <v>4067</v>
      </c>
      <c r="DW6" s="2">
        <v>4224</v>
      </c>
      <c r="DX6" s="2">
        <v>4276</v>
      </c>
      <c r="DY6" s="2">
        <v>4228</v>
      </c>
      <c r="DZ6" s="2">
        <v>4205</v>
      </c>
      <c r="EA6" s="2">
        <v>4127</v>
      </c>
      <c r="EB6" s="2">
        <v>4085</v>
      </c>
      <c r="EC6" s="2">
        <v>4030</v>
      </c>
      <c r="ED6" s="2">
        <v>4094</v>
      </c>
      <c r="EE6" s="2">
        <v>4150</v>
      </c>
      <c r="EF6" s="2">
        <v>4194</v>
      </c>
      <c r="EG6" s="2">
        <v>4105</v>
      </c>
      <c r="EH6" s="2">
        <v>3996</v>
      </c>
      <c r="EI6" s="2">
        <v>4155</v>
      </c>
      <c r="EJ6" s="2">
        <v>4420</v>
      </c>
      <c r="EK6" s="2">
        <v>4464</v>
      </c>
      <c r="EL6" s="2">
        <v>4712</v>
      </c>
      <c r="EM6" s="2">
        <v>4833</v>
      </c>
      <c r="EN6" s="2">
        <v>4826</v>
      </c>
      <c r="EO6" s="2">
        <v>4842</v>
      </c>
      <c r="EP6" s="2">
        <v>4631</v>
      </c>
      <c r="EQ6" s="2">
        <v>5480</v>
      </c>
      <c r="ER6" s="2">
        <v>6666</v>
      </c>
      <c r="ES6" s="2">
        <v>6476</v>
      </c>
    </row>
    <row r="7" spans="1:149" x14ac:dyDescent="0.15">
      <c r="A7" s="2" t="s">
        <v>6</v>
      </c>
      <c r="B7" s="2">
        <v>98</v>
      </c>
      <c r="C7" s="2">
        <v>98</v>
      </c>
      <c r="D7" s="2">
        <v>100</v>
      </c>
      <c r="E7" s="2">
        <v>100</v>
      </c>
      <c r="F7" s="2">
        <v>100</v>
      </c>
      <c r="G7" s="2">
        <v>100</v>
      </c>
      <c r="H7" s="2">
        <v>114</v>
      </c>
      <c r="I7" s="2">
        <v>114</v>
      </c>
      <c r="J7" s="2">
        <v>123</v>
      </c>
      <c r="K7" s="2">
        <v>123</v>
      </c>
      <c r="L7" s="2">
        <v>120</v>
      </c>
      <c r="M7" s="2">
        <v>120</v>
      </c>
      <c r="N7" s="2">
        <v>119</v>
      </c>
      <c r="O7" s="2">
        <v>119</v>
      </c>
      <c r="P7" s="2">
        <v>125</v>
      </c>
      <c r="Q7" s="2">
        <v>125</v>
      </c>
      <c r="R7" s="2">
        <v>127</v>
      </c>
      <c r="S7" s="2">
        <v>127</v>
      </c>
      <c r="T7" s="2">
        <v>129</v>
      </c>
      <c r="U7" s="2">
        <v>129</v>
      </c>
      <c r="V7" s="2">
        <v>129</v>
      </c>
      <c r="W7" s="2">
        <v>129</v>
      </c>
      <c r="X7" s="2">
        <v>130</v>
      </c>
      <c r="Y7" s="2">
        <v>130</v>
      </c>
      <c r="Z7" s="2">
        <v>140</v>
      </c>
      <c r="AA7" s="2">
        <v>140</v>
      </c>
      <c r="AB7" s="2">
        <v>146</v>
      </c>
      <c r="AC7" s="2">
        <v>146</v>
      </c>
      <c r="AD7" s="2">
        <v>152</v>
      </c>
      <c r="AE7" s="2">
        <v>152</v>
      </c>
      <c r="AF7" s="2">
        <v>153</v>
      </c>
      <c r="AG7" s="2">
        <v>153</v>
      </c>
      <c r="AH7" s="2">
        <v>155</v>
      </c>
      <c r="AI7" s="2">
        <v>155</v>
      </c>
      <c r="AJ7" s="2">
        <v>158</v>
      </c>
      <c r="AK7" s="2">
        <v>158</v>
      </c>
      <c r="AL7" s="2">
        <v>161</v>
      </c>
      <c r="AM7" s="2">
        <v>161</v>
      </c>
      <c r="AN7" s="2">
        <v>167</v>
      </c>
      <c r="AO7" s="2">
        <v>167</v>
      </c>
      <c r="AP7" s="2">
        <v>173</v>
      </c>
      <c r="AQ7" s="2">
        <v>173</v>
      </c>
      <c r="AR7" s="2">
        <v>180</v>
      </c>
      <c r="AS7" s="2">
        <v>180</v>
      </c>
      <c r="AT7" s="2">
        <v>229</v>
      </c>
      <c r="AU7" s="2">
        <v>229</v>
      </c>
      <c r="AV7" s="2">
        <v>262</v>
      </c>
      <c r="AW7" s="2">
        <v>262</v>
      </c>
      <c r="AX7" s="2">
        <v>273</v>
      </c>
      <c r="AY7" s="2">
        <v>279</v>
      </c>
      <c r="AZ7" s="2">
        <v>300</v>
      </c>
      <c r="BA7" s="2">
        <v>320</v>
      </c>
      <c r="BB7" s="2">
        <v>348</v>
      </c>
      <c r="BC7" s="2">
        <v>372</v>
      </c>
      <c r="BD7" s="2">
        <v>395</v>
      </c>
      <c r="BE7" s="2">
        <v>415</v>
      </c>
      <c r="BF7" s="2">
        <v>432</v>
      </c>
      <c r="BG7" s="2">
        <v>448</v>
      </c>
      <c r="BH7" s="2">
        <v>462</v>
      </c>
      <c r="BI7" s="2">
        <v>478</v>
      </c>
      <c r="BJ7" s="2">
        <v>495</v>
      </c>
      <c r="BK7" s="2">
        <v>512</v>
      </c>
      <c r="BL7" s="2">
        <v>543</v>
      </c>
      <c r="BM7" s="2">
        <v>564</v>
      </c>
      <c r="BN7" s="2">
        <v>596</v>
      </c>
      <c r="BO7" s="2">
        <v>608</v>
      </c>
      <c r="BP7" s="2">
        <v>641</v>
      </c>
      <c r="BQ7" s="2">
        <v>657</v>
      </c>
      <c r="BR7" s="2">
        <v>700</v>
      </c>
      <c r="BS7" s="2">
        <v>721</v>
      </c>
      <c r="BT7" s="2">
        <v>776</v>
      </c>
      <c r="BU7" s="2">
        <v>791</v>
      </c>
      <c r="BV7" s="2">
        <v>832</v>
      </c>
      <c r="BW7" s="2">
        <v>854</v>
      </c>
      <c r="BX7" s="2">
        <v>907</v>
      </c>
      <c r="BY7" s="2">
        <v>913</v>
      </c>
      <c r="BZ7" s="2">
        <v>931</v>
      </c>
      <c r="CA7" s="2">
        <v>952</v>
      </c>
      <c r="CB7" s="2">
        <v>977</v>
      </c>
      <c r="CC7" s="2">
        <v>1021</v>
      </c>
      <c r="CD7" s="2">
        <v>1052</v>
      </c>
      <c r="CE7" s="2">
        <v>1115</v>
      </c>
      <c r="CF7" s="2">
        <v>1221</v>
      </c>
      <c r="CG7" s="2">
        <v>1237</v>
      </c>
      <c r="CH7" s="2">
        <v>1239</v>
      </c>
      <c r="CI7" s="2">
        <v>1262</v>
      </c>
      <c r="CJ7" s="2">
        <v>1300</v>
      </c>
      <c r="CK7" s="2">
        <v>1308</v>
      </c>
      <c r="CL7" s="2">
        <v>1365</v>
      </c>
      <c r="CM7" s="2">
        <v>1376</v>
      </c>
      <c r="CN7" s="2">
        <v>1381</v>
      </c>
      <c r="CO7" s="2">
        <v>1395</v>
      </c>
      <c r="CP7" s="2">
        <v>1467</v>
      </c>
      <c r="CQ7" s="2">
        <v>1554</v>
      </c>
      <c r="CR7" s="2">
        <v>1641</v>
      </c>
      <c r="CS7" s="2">
        <v>1692</v>
      </c>
      <c r="CT7" s="2">
        <v>1602</v>
      </c>
      <c r="CU7" s="2">
        <v>1548</v>
      </c>
      <c r="CV7" s="2">
        <v>1615</v>
      </c>
      <c r="CW7" s="2">
        <v>1617</v>
      </c>
      <c r="CX7" s="2">
        <v>1613</v>
      </c>
      <c r="CY7" s="2">
        <v>1563</v>
      </c>
      <c r="CZ7" s="2">
        <v>1558</v>
      </c>
      <c r="DA7" s="2">
        <v>1588</v>
      </c>
      <c r="DB7" s="2">
        <v>1683</v>
      </c>
      <c r="DC7" s="2">
        <v>1733</v>
      </c>
      <c r="DD7" s="2">
        <v>1738</v>
      </c>
      <c r="DE7" s="2">
        <v>1719</v>
      </c>
      <c r="DF7" s="2">
        <v>1752</v>
      </c>
      <c r="DG7" s="2">
        <v>1750</v>
      </c>
      <c r="DH7" s="2">
        <v>1811</v>
      </c>
      <c r="DI7" s="2">
        <v>1848</v>
      </c>
      <c r="DJ7" s="2">
        <v>1992</v>
      </c>
      <c r="DK7" s="2">
        <v>2076</v>
      </c>
      <c r="DL7" s="2">
        <v>2189</v>
      </c>
      <c r="DM7" s="2">
        <v>2306</v>
      </c>
      <c r="DN7" s="2">
        <v>2522</v>
      </c>
      <c r="DO7" s="2">
        <v>2760</v>
      </c>
      <c r="DP7" s="2">
        <v>2822</v>
      </c>
      <c r="DQ7" s="2">
        <v>2832</v>
      </c>
      <c r="DR7" s="2">
        <v>2863</v>
      </c>
      <c r="DS7" s="2">
        <v>2777</v>
      </c>
      <c r="DT7" s="2">
        <v>2608</v>
      </c>
      <c r="DU7" s="2">
        <v>2703</v>
      </c>
      <c r="DV7" s="2">
        <v>2800</v>
      </c>
      <c r="DW7" s="2">
        <v>2873</v>
      </c>
      <c r="DX7" s="2">
        <v>2911</v>
      </c>
      <c r="DY7" s="2">
        <v>2868</v>
      </c>
      <c r="DZ7" s="2">
        <v>2830</v>
      </c>
      <c r="EA7" s="2">
        <v>2797</v>
      </c>
      <c r="EB7" s="2">
        <v>2726</v>
      </c>
      <c r="EC7" s="2">
        <v>2705</v>
      </c>
      <c r="ED7" s="2">
        <v>2712</v>
      </c>
      <c r="EE7" s="2">
        <v>2749</v>
      </c>
      <c r="EF7" s="2">
        <v>2741</v>
      </c>
      <c r="EG7" s="2">
        <v>2698</v>
      </c>
      <c r="EH7" s="2">
        <v>2641</v>
      </c>
      <c r="EI7" s="2">
        <v>2721</v>
      </c>
      <c r="EJ7" s="2">
        <v>2817</v>
      </c>
      <c r="EK7" s="2">
        <v>2859</v>
      </c>
      <c r="EL7" s="2">
        <v>2948</v>
      </c>
      <c r="EM7" s="2">
        <v>2975</v>
      </c>
      <c r="EN7" s="2">
        <v>2951</v>
      </c>
      <c r="EO7" s="2">
        <v>2924</v>
      </c>
      <c r="EP7" s="2">
        <v>2843</v>
      </c>
      <c r="EQ7" s="2">
        <v>3265</v>
      </c>
      <c r="ER7" s="2">
        <v>3665</v>
      </c>
      <c r="ES7" s="2">
        <v>3621</v>
      </c>
    </row>
    <row r="8" spans="1:149" x14ac:dyDescent="0.15">
      <c r="A8" s="2" t="s">
        <v>7</v>
      </c>
      <c r="B8" s="2">
        <v>100</v>
      </c>
      <c r="C8" s="2">
        <v>100</v>
      </c>
      <c r="D8" s="2">
        <v>100</v>
      </c>
      <c r="E8" s="2">
        <v>100</v>
      </c>
      <c r="F8" s="2">
        <v>100</v>
      </c>
      <c r="G8" s="2">
        <v>100</v>
      </c>
      <c r="H8" s="2">
        <v>111</v>
      </c>
      <c r="I8" s="2">
        <v>117</v>
      </c>
      <c r="J8" s="2">
        <v>126</v>
      </c>
      <c r="K8" s="2">
        <v>128</v>
      </c>
      <c r="L8" s="2">
        <v>126</v>
      </c>
      <c r="M8" s="2">
        <v>125</v>
      </c>
      <c r="N8" s="2">
        <v>125</v>
      </c>
      <c r="O8" s="2">
        <v>124</v>
      </c>
      <c r="P8" s="2">
        <v>129</v>
      </c>
      <c r="Q8" s="2">
        <v>130</v>
      </c>
      <c r="R8" s="2">
        <v>137</v>
      </c>
      <c r="S8" s="2">
        <v>138</v>
      </c>
      <c r="T8" s="2">
        <v>145</v>
      </c>
      <c r="U8" s="2">
        <v>145</v>
      </c>
      <c r="V8" s="2">
        <v>144</v>
      </c>
      <c r="W8" s="2">
        <v>144</v>
      </c>
      <c r="X8" s="2">
        <v>146</v>
      </c>
      <c r="Y8" s="2">
        <v>148</v>
      </c>
      <c r="Z8" s="2">
        <v>153</v>
      </c>
      <c r="AA8" s="2">
        <v>154</v>
      </c>
      <c r="AB8" s="2">
        <v>156</v>
      </c>
      <c r="AC8" s="2">
        <v>156</v>
      </c>
      <c r="AD8" s="2">
        <v>159</v>
      </c>
      <c r="AE8" s="2">
        <v>159</v>
      </c>
      <c r="AF8" s="2">
        <v>160</v>
      </c>
      <c r="AG8" s="2">
        <v>160</v>
      </c>
      <c r="AH8" s="2">
        <v>163</v>
      </c>
      <c r="AI8" s="2">
        <v>164</v>
      </c>
      <c r="AJ8" s="2">
        <v>166</v>
      </c>
      <c r="AK8" s="2">
        <v>167</v>
      </c>
      <c r="AL8" s="2">
        <v>169</v>
      </c>
      <c r="AM8" s="2">
        <v>170</v>
      </c>
      <c r="AN8" s="2">
        <v>174</v>
      </c>
      <c r="AO8" s="2">
        <v>177</v>
      </c>
      <c r="AP8" s="2">
        <v>179</v>
      </c>
      <c r="AQ8" s="2">
        <v>180</v>
      </c>
      <c r="AR8" s="2">
        <v>183</v>
      </c>
      <c r="AS8" s="2">
        <v>195</v>
      </c>
      <c r="AT8" s="2">
        <v>218</v>
      </c>
      <c r="AU8" s="2">
        <v>225</v>
      </c>
      <c r="AV8" s="2">
        <v>243</v>
      </c>
      <c r="AW8" s="2">
        <v>247</v>
      </c>
      <c r="AX8" s="2">
        <v>258</v>
      </c>
      <c r="AY8" s="2">
        <v>258</v>
      </c>
      <c r="AZ8" s="2">
        <v>280</v>
      </c>
      <c r="BA8" s="2">
        <v>304</v>
      </c>
      <c r="BB8" s="2">
        <v>341</v>
      </c>
      <c r="BC8" s="2">
        <v>363</v>
      </c>
      <c r="BD8" s="2">
        <v>388</v>
      </c>
      <c r="BE8" s="2">
        <v>406</v>
      </c>
      <c r="BF8" s="2">
        <v>435</v>
      </c>
      <c r="BG8" s="2">
        <v>449</v>
      </c>
      <c r="BH8" s="2">
        <v>469</v>
      </c>
      <c r="BI8" s="2">
        <v>485</v>
      </c>
      <c r="BJ8" s="2">
        <v>498</v>
      </c>
      <c r="BK8" s="2">
        <v>511</v>
      </c>
      <c r="BL8" s="2">
        <v>532</v>
      </c>
      <c r="BM8" s="2">
        <v>558</v>
      </c>
      <c r="BN8" s="2">
        <v>598</v>
      </c>
      <c r="BO8" s="2">
        <v>630</v>
      </c>
      <c r="BP8" s="2">
        <v>661</v>
      </c>
      <c r="BQ8" s="2">
        <v>682</v>
      </c>
      <c r="BR8" s="2">
        <v>723</v>
      </c>
      <c r="BS8" s="2">
        <v>743</v>
      </c>
      <c r="BT8" s="2">
        <v>783</v>
      </c>
      <c r="BU8" s="2">
        <v>811</v>
      </c>
      <c r="BV8" s="2">
        <v>849</v>
      </c>
      <c r="BW8" s="2">
        <v>877</v>
      </c>
      <c r="BX8" s="2">
        <v>915</v>
      </c>
      <c r="BY8" s="2">
        <v>928</v>
      </c>
      <c r="BZ8" s="2">
        <v>948</v>
      </c>
      <c r="CA8" s="2">
        <v>965</v>
      </c>
      <c r="CB8" s="2">
        <v>993</v>
      </c>
      <c r="CC8" s="2">
        <v>1008</v>
      </c>
      <c r="CD8" s="2">
        <v>1044</v>
      </c>
      <c r="CE8" s="2">
        <v>1104</v>
      </c>
      <c r="CF8" s="2">
        <v>1183</v>
      </c>
      <c r="CG8" s="2">
        <v>1211</v>
      </c>
      <c r="CH8" s="2">
        <v>1243</v>
      </c>
      <c r="CI8" s="2">
        <v>1265</v>
      </c>
      <c r="CJ8" s="2">
        <v>1300</v>
      </c>
      <c r="CK8" s="2">
        <v>1298</v>
      </c>
      <c r="CL8" s="2">
        <v>1308</v>
      </c>
      <c r="CM8" s="2">
        <v>1314</v>
      </c>
      <c r="CN8" s="2">
        <v>1313</v>
      </c>
      <c r="CO8" s="2">
        <v>1339</v>
      </c>
      <c r="CP8" s="2">
        <v>1375</v>
      </c>
      <c r="CQ8" s="2">
        <v>1430</v>
      </c>
      <c r="CR8" s="2">
        <v>1499</v>
      </c>
      <c r="CS8" s="2">
        <v>1550</v>
      </c>
      <c r="CT8" s="2">
        <v>1530</v>
      </c>
      <c r="CU8" s="2">
        <v>1503</v>
      </c>
      <c r="CV8" s="2">
        <v>1544</v>
      </c>
      <c r="CW8" s="2">
        <v>1565</v>
      </c>
      <c r="CX8" s="2">
        <v>1569</v>
      </c>
      <c r="CY8" s="2">
        <v>1543</v>
      </c>
      <c r="CZ8" s="2">
        <v>1532</v>
      </c>
      <c r="DA8" s="2">
        <v>1558</v>
      </c>
      <c r="DB8" s="2">
        <v>1636</v>
      </c>
      <c r="DC8" s="2">
        <v>1654</v>
      </c>
      <c r="DD8" s="2">
        <v>1655</v>
      </c>
      <c r="DE8" s="2">
        <v>1654</v>
      </c>
      <c r="DF8" s="2">
        <v>1683</v>
      </c>
      <c r="DG8" s="2">
        <v>1703</v>
      </c>
      <c r="DH8" s="2">
        <v>1753</v>
      </c>
      <c r="DI8" s="2">
        <v>1779</v>
      </c>
      <c r="DJ8" s="2">
        <v>1895</v>
      </c>
      <c r="DK8" s="2">
        <v>1992</v>
      </c>
      <c r="DL8" s="2">
        <v>2096</v>
      </c>
      <c r="DM8" s="2">
        <v>2129</v>
      </c>
      <c r="DN8" s="2">
        <v>2203</v>
      </c>
      <c r="DO8" s="2">
        <v>2389</v>
      </c>
      <c r="DP8" s="2">
        <v>2550</v>
      </c>
      <c r="DQ8" s="2">
        <v>2555</v>
      </c>
      <c r="DR8" s="2">
        <v>2603</v>
      </c>
      <c r="DS8" s="2">
        <v>2666</v>
      </c>
      <c r="DT8" s="2">
        <v>2515</v>
      </c>
      <c r="DU8" s="2">
        <v>2543</v>
      </c>
      <c r="DV8" s="2">
        <v>2620</v>
      </c>
      <c r="DW8" s="2">
        <v>2697</v>
      </c>
      <c r="DX8" s="2">
        <v>2741</v>
      </c>
      <c r="DY8" s="2">
        <v>2728</v>
      </c>
      <c r="DZ8" s="2">
        <v>2728</v>
      </c>
      <c r="EA8" s="2">
        <v>2702</v>
      </c>
      <c r="EB8" s="2">
        <v>2682</v>
      </c>
      <c r="EC8" s="2">
        <v>2668</v>
      </c>
      <c r="ED8" s="2">
        <v>2699</v>
      </c>
      <c r="EE8" s="2">
        <v>2731</v>
      </c>
      <c r="EF8" s="2">
        <v>2744</v>
      </c>
      <c r="EG8" s="2">
        <v>2716</v>
      </c>
      <c r="EH8" s="2">
        <v>2688</v>
      </c>
      <c r="EI8" s="2">
        <v>2775</v>
      </c>
      <c r="EJ8" s="2">
        <v>2875</v>
      </c>
      <c r="EK8" s="2">
        <v>2911</v>
      </c>
      <c r="EL8" s="2">
        <v>3022</v>
      </c>
      <c r="EM8" s="2">
        <v>3085</v>
      </c>
      <c r="EN8" s="2">
        <v>3100</v>
      </c>
      <c r="EO8" s="2">
        <v>3100</v>
      </c>
      <c r="EP8" s="2">
        <v>3033</v>
      </c>
      <c r="EQ8" s="2">
        <v>3476</v>
      </c>
      <c r="ER8" s="2">
        <v>4095</v>
      </c>
      <c r="ES8" s="2">
        <v>4077</v>
      </c>
    </row>
    <row r="9" spans="1:149" x14ac:dyDescent="0.15">
      <c r="A9" s="2" t="s">
        <v>8</v>
      </c>
      <c r="B9" s="2">
        <v>100</v>
      </c>
      <c r="C9" s="2">
        <v>100</v>
      </c>
      <c r="D9" s="2">
        <v>100</v>
      </c>
      <c r="E9" s="2">
        <v>100</v>
      </c>
      <c r="F9" s="2">
        <v>100</v>
      </c>
      <c r="G9" s="2">
        <v>100</v>
      </c>
      <c r="H9" s="2">
        <v>110</v>
      </c>
      <c r="I9" s="2">
        <v>115</v>
      </c>
      <c r="J9" s="2">
        <v>124</v>
      </c>
      <c r="K9" s="2">
        <v>125</v>
      </c>
      <c r="L9" s="2">
        <v>124</v>
      </c>
      <c r="M9" s="2">
        <v>123</v>
      </c>
      <c r="N9" s="2">
        <v>123</v>
      </c>
      <c r="O9" s="2">
        <v>122</v>
      </c>
      <c r="P9" s="2">
        <v>126</v>
      </c>
      <c r="Q9" s="2">
        <v>127</v>
      </c>
      <c r="R9" s="2">
        <v>132</v>
      </c>
      <c r="S9" s="2">
        <v>133</v>
      </c>
      <c r="T9" s="2">
        <v>137</v>
      </c>
      <c r="U9" s="2">
        <v>137</v>
      </c>
      <c r="V9" s="2">
        <v>137</v>
      </c>
      <c r="W9" s="2">
        <v>136</v>
      </c>
      <c r="X9" s="2">
        <v>138</v>
      </c>
      <c r="Y9" s="2">
        <v>139</v>
      </c>
      <c r="Z9" s="2">
        <v>143</v>
      </c>
      <c r="AA9" s="2">
        <v>143</v>
      </c>
      <c r="AB9" s="2">
        <v>144</v>
      </c>
      <c r="AC9" s="2">
        <v>144</v>
      </c>
      <c r="AD9" s="2">
        <v>146</v>
      </c>
      <c r="AE9" s="2">
        <v>147</v>
      </c>
      <c r="AF9" s="2">
        <v>147</v>
      </c>
      <c r="AG9" s="2">
        <v>147</v>
      </c>
      <c r="AH9" s="2">
        <v>149</v>
      </c>
      <c r="AI9" s="2">
        <v>149</v>
      </c>
      <c r="AJ9" s="2">
        <v>151</v>
      </c>
      <c r="AK9" s="2">
        <v>152</v>
      </c>
      <c r="AL9" s="2">
        <v>153</v>
      </c>
      <c r="AM9" s="2">
        <v>154</v>
      </c>
      <c r="AN9" s="2">
        <v>158</v>
      </c>
      <c r="AO9" s="2">
        <v>160</v>
      </c>
      <c r="AP9" s="2">
        <v>162</v>
      </c>
      <c r="AQ9" s="2">
        <v>164</v>
      </c>
      <c r="AR9" s="2">
        <v>167</v>
      </c>
      <c r="AS9" s="2">
        <v>177</v>
      </c>
      <c r="AT9" s="2">
        <v>195</v>
      </c>
      <c r="AU9" s="2">
        <v>201</v>
      </c>
      <c r="AV9" s="2">
        <v>215</v>
      </c>
      <c r="AW9" s="2">
        <v>219</v>
      </c>
      <c r="AX9" s="2">
        <v>230</v>
      </c>
      <c r="AY9" s="2">
        <v>230</v>
      </c>
      <c r="AZ9" s="2">
        <v>247</v>
      </c>
      <c r="BA9" s="2">
        <v>266</v>
      </c>
      <c r="BB9" s="2">
        <v>300</v>
      </c>
      <c r="BC9" s="2">
        <v>320</v>
      </c>
      <c r="BD9" s="2">
        <v>346</v>
      </c>
      <c r="BE9" s="2">
        <v>364</v>
      </c>
      <c r="BF9" s="2">
        <v>397</v>
      </c>
      <c r="BG9" s="2">
        <v>410</v>
      </c>
      <c r="BH9" s="2">
        <v>434</v>
      </c>
      <c r="BI9" s="2">
        <v>452</v>
      </c>
      <c r="BJ9" s="2">
        <v>475</v>
      </c>
      <c r="BK9" s="2">
        <v>486</v>
      </c>
      <c r="BL9" s="2">
        <v>501</v>
      </c>
      <c r="BM9" s="2">
        <v>524</v>
      </c>
      <c r="BN9" s="2">
        <v>560</v>
      </c>
      <c r="BO9" s="2">
        <v>591</v>
      </c>
      <c r="BP9" s="2">
        <v>620</v>
      </c>
      <c r="BQ9" s="2">
        <v>637</v>
      </c>
      <c r="BR9" s="2">
        <v>673</v>
      </c>
      <c r="BS9" s="2">
        <v>692</v>
      </c>
      <c r="BT9" s="2">
        <v>730</v>
      </c>
      <c r="BU9" s="2">
        <v>756</v>
      </c>
      <c r="BV9" s="2">
        <v>792</v>
      </c>
      <c r="BW9" s="2">
        <v>816</v>
      </c>
      <c r="BX9" s="2">
        <v>854</v>
      </c>
      <c r="BY9" s="2">
        <v>868</v>
      </c>
      <c r="BZ9" s="2">
        <v>889</v>
      </c>
      <c r="CA9" s="2">
        <v>902</v>
      </c>
      <c r="CB9" s="2">
        <v>932</v>
      </c>
      <c r="CC9" s="2">
        <v>945</v>
      </c>
      <c r="CD9" s="2">
        <v>978</v>
      </c>
      <c r="CE9" s="2">
        <v>1031</v>
      </c>
      <c r="CF9" s="2">
        <v>1097</v>
      </c>
      <c r="CG9" s="2">
        <v>1127</v>
      </c>
      <c r="CH9" s="2">
        <v>1167</v>
      </c>
      <c r="CI9" s="2">
        <v>1192</v>
      </c>
      <c r="CJ9" s="2">
        <v>1229</v>
      </c>
      <c r="CK9" s="2">
        <v>1230</v>
      </c>
      <c r="CL9" s="2">
        <v>1237</v>
      </c>
      <c r="CM9" s="2">
        <v>1245</v>
      </c>
      <c r="CN9" s="2">
        <v>1246</v>
      </c>
      <c r="CO9" s="2">
        <v>1263</v>
      </c>
      <c r="CP9" s="2">
        <v>1284</v>
      </c>
      <c r="CQ9" s="2">
        <v>1327</v>
      </c>
      <c r="CR9" s="2">
        <v>1381</v>
      </c>
      <c r="CS9" s="2">
        <v>1427</v>
      </c>
      <c r="CT9" s="2">
        <v>1428</v>
      </c>
      <c r="CU9" s="2">
        <v>1417</v>
      </c>
      <c r="CV9" s="2">
        <v>1447</v>
      </c>
      <c r="CW9" s="2">
        <v>1462</v>
      </c>
      <c r="CX9" s="2">
        <v>1471</v>
      </c>
      <c r="CY9" s="2">
        <v>1458</v>
      </c>
      <c r="CZ9" s="2">
        <v>1453</v>
      </c>
      <c r="DA9" s="2">
        <v>1473</v>
      </c>
      <c r="DB9" s="2">
        <v>1527</v>
      </c>
      <c r="DC9" s="2">
        <v>1545</v>
      </c>
      <c r="DD9" s="2">
        <v>1555</v>
      </c>
      <c r="DE9" s="2">
        <v>1563</v>
      </c>
      <c r="DF9" s="2">
        <v>1584</v>
      </c>
      <c r="DG9" s="2">
        <v>1601</v>
      </c>
      <c r="DH9" s="2">
        <v>1641</v>
      </c>
      <c r="DI9" s="2">
        <v>1656</v>
      </c>
      <c r="DJ9" s="2">
        <v>1735</v>
      </c>
      <c r="DK9" s="2">
        <v>1807</v>
      </c>
      <c r="DL9" s="2">
        <v>1878</v>
      </c>
      <c r="DM9" s="2">
        <v>1908</v>
      </c>
      <c r="DN9" s="2">
        <v>1968</v>
      </c>
      <c r="DO9" s="2">
        <v>2088</v>
      </c>
      <c r="DP9" s="2">
        <v>2200</v>
      </c>
      <c r="DQ9" s="2">
        <v>2220</v>
      </c>
      <c r="DR9" s="2">
        <v>2276</v>
      </c>
      <c r="DS9" s="2">
        <v>2331</v>
      </c>
      <c r="DT9" s="2">
        <v>2242</v>
      </c>
      <c r="DU9" s="2">
        <v>2270</v>
      </c>
      <c r="DV9" s="2">
        <v>2325</v>
      </c>
      <c r="DW9" s="2">
        <v>2381</v>
      </c>
      <c r="DX9" s="2">
        <v>2424</v>
      </c>
      <c r="DY9" s="2">
        <v>2423</v>
      </c>
      <c r="DZ9" s="2">
        <v>2434</v>
      </c>
      <c r="EA9" s="2">
        <v>2420</v>
      </c>
      <c r="EB9" s="2">
        <v>2413</v>
      </c>
      <c r="EC9" s="2">
        <v>2408</v>
      </c>
      <c r="ED9" s="2">
        <v>2435</v>
      </c>
      <c r="EE9" s="2">
        <v>2459</v>
      </c>
      <c r="EF9" s="2">
        <v>2471</v>
      </c>
      <c r="EG9" s="2">
        <v>2456</v>
      </c>
      <c r="EH9" s="2">
        <v>2448</v>
      </c>
      <c r="EI9" s="2">
        <v>2518</v>
      </c>
      <c r="EJ9" s="2">
        <v>2586</v>
      </c>
      <c r="EK9" s="2">
        <v>2620</v>
      </c>
      <c r="EL9" s="2">
        <v>2702</v>
      </c>
      <c r="EM9" s="2">
        <v>2756</v>
      </c>
      <c r="EN9" s="2">
        <v>2775</v>
      </c>
      <c r="EO9" s="2">
        <v>2778</v>
      </c>
      <c r="EP9" s="2">
        <v>2738</v>
      </c>
      <c r="EQ9" s="2">
        <v>3061</v>
      </c>
      <c r="ER9" s="2">
        <v>3562</v>
      </c>
      <c r="ES9" s="2">
        <v>3601</v>
      </c>
    </row>
  </sheetData>
  <printOptions horizontalCentered="1" verticalCentered="1" gridLines="1" gridLinesSet="0"/>
  <pageMargins left="0.78740157480314965" right="0.78740157480314965" top="0.98425196850393704" bottom="0.98425196850393704" header="0.51181102362204722" footer="0.51181102362204722"/>
  <pageSetup paperSize="9" scale="80" orientation="landscape" horizontalDpi="4294967292" verticalDpi="4294967292" r:id="rId1"/>
  <headerFooter alignWithMargins="0">
    <oddHeader>&amp;CAnläggningskostnads-index 1948-2003/1</oddHeader>
    <oddFooter>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K101"/>
  <sheetViews>
    <sheetView zoomScaleNormal="100" workbookViewId="0">
      <selection sqref="A1:Q101"/>
    </sheetView>
  </sheetViews>
  <sheetFormatPr baseColWidth="10" defaultColWidth="11.42578125" defaultRowHeight="11" x14ac:dyDescent="0.15"/>
  <cols>
    <col min="1" max="1" width="20.5703125" style="8" customWidth="1"/>
    <col min="2" max="99" width="4.5703125" style="8" customWidth="1"/>
    <col min="100" max="124" width="4.42578125" style="8" bestFit="1" customWidth="1"/>
    <col min="125" max="16384" width="11.42578125" style="8"/>
  </cols>
  <sheetData>
    <row r="1" spans="1:89" s="5" customFormat="1" ht="12" customHeight="1" x14ac:dyDescent="0.15">
      <c r="A1" s="4" t="str">
        <f>'VAST-IND_data'!A1</f>
        <v>ÅR</v>
      </c>
      <c r="B1" s="4">
        <f>'VAST-IND_data'!B1</f>
        <v>1948</v>
      </c>
      <c r="C1" s="4">
        <f>'VAST-IND_data'!C1</f>
        <v>1948</v>
      </c>
      <c r="D1" s="4">
        <f>'VAST-IND_data'!D1</f>
        <v>1949</v>
      </c>
      <c r="E1" s="4">
        <f>'VAST-IND_data'!E1</f>
        <v>1949</v>
      </c>
      <c r="F1" s="4">
        <f>'VAST-IND_data'!F1</f>
        <v>1950</v>
      </c>
      <c r="G1" s="4">
        <f>'VAST-IND_data'!G1</f>
        <v>1950</v>
      </c>
      <c r="H1" s="4">
        <f>'VAST-IND_data'!H1</f>
        <v>1951</v>
      </c>
      <c r="I1" s="4">
        <f>'VAST-IND_data'!I1</f>
        <v>1951</v>
      </c>
      <c r="J1" s="4">
        <f>'VAST-IND_data'!J1</f>
        <v>1952</v>
      </c>
      <c r="K1" s="4">
        <f>'VAST-IND_data'!K1</f>
        <v>1952</v>
      </c>
      <c r="L1" s="4">
        <f>'VAST-IND_data'!L1</f>
        <v>1953</v>
      </c>
      <c r="M1" s="4">
        <f>'VAST-IND_data'!M1</f>
        <v>1953</v>
      </c>
      <c r="N1" s="4">
        <f>'VAST-IND_data'!N1</f>
        <v>1954</v>
      </c>
      <c r="O1" s="4">
        <f>'VAST-IND_data'!O1</f>
        <v>1954</v>
      </c>
      <c r="P1" s="4">
        <f>'VAST-IND_data'!P1</f>
        <v>1955</v>
      </c>
      <c r="Q1" s="4">
        <f>'VAST-IND_data'!Q1</f>
        <v>1955</v>
      </c>
    </row>
    <row r="2" spans="1:89" s="5" customFormat="1" ht="13.5" customHeight="1" x14ac:dyDescent="0.15">
      <c r="A2" s="4" t="str">
        <f>'VAST-IND_data'!A2</f>
        <v>HALVÅR</v>
      </c>
      <c r="B2" s="4">
        <f>'VAST-IND_data'!B2</f>
        <v>1</v>
      </c>
      <c r="C2" s="4">
        <f>'VAST-IND_data'!C2</f>
        <v>2</v>
      </c>
      <c r="D2" s="4">
        <f>'VAST-IND_data'!D2</f>
        <v>1</v>
      </c>
      <c r="E2" s="4">
        <f>'VAST-IND_data'!E2</f>
        <v>2</v>
      </c>
      <c r="F2" s="4">
        <f>'VAST-IND_data'!F2</f>
        <v>1</v>
      </c>
      <c r="G2" s="4">
        <f>'VAST-IND_data'!G2</f>
        <v>2</v>
      </c>
      <c r="H2" s="4">
        <f>'VAST-IND_data'!H2</f>
        <v>1</v>
      </c>
      <c r="I2" s="4">
        <f>'VAST-IND_data'!I2</f>
        <v>2</v>
      </c>
      <c r="J2" s="4">
        <f>'VAST-IND_data'!J2</f>
        <v>1</v>
      </c>
      <c r="K2" s="4">
        <f>'VAST-IND_data'!K2</f>
        <v>2</v>
      </c>
      <c r="L2" s="4">
        <f>'VAST-IND_data'!L2</f>
        <v>1</v>
      </c>
      <c r="M2" s="4">
        <f>'VAST-IND_data'!M2</f>
        <v>2</v>
      </c>
      <c r="N2" s="4">
        <f>'VAST-IND_data'!N2</f>
        <v>1</v>
      </c>
      <c r="O2" s="4">
        <f>'VAST-IND_data'!O2</f>
        <v>2</v>
      </c>
      <c r="P2" s="4">
        <f>'VAST-IND_data'!P2</f>
        <v>1</v>
      </c>
      <c r="Q2" s="4">
        <f>'VAST-IND_data'!Q2</f>
        <v>2</v>
      </c>
      <c r="CJ2" s="6"/>
      <c r="CK2" s="6"/>
    </row>
    <row r="3" spans="1:89" x14ac:dyDescent="0.15">
      <c r="A3" s="7" t="str">
        <f>'VAST-IND_data'!A3</f>
        <v>Bergarbeten</v>
      </c>
      <c r="B3" s="7">
        <f>'VAST-IND_data'!B3</f>
        <v>99</v>
      </c>
      <c r="C3" s="7">
        <f>'VAST-IND_data'!C3</f>
        <v>99</v>
      </c>
      <c r="D3" s="7">
        <f>'VAST-IND_data'!D3</f>
        <v>100</v>
      </c>
      <c r="E3" s="7">
        <f>'VAST-IND_data'!E3</f>
        <v>100</v>
      </c>
      <c r="F3" s="7">
        <f>'VAST-IND_data'!F3</f>
        <v>100</v>
      </c>
      <c r="G3" s="7">
        <f>'VAST-IND_data'!G3</f>
        <v>100</v>
      </c>
      <c r="H3" s="7">
        <f>'VAST-IND_data'!H3</f>
        <v>107</v>
      </c>
      <c r="I3" s="7">
        <f>'VAST-IND_data'!I3</f>
        <v>112</v>
      </c>
      <c r="J3" s="7">
        <f>'VAST-IND_data'!J3</f>
        <v>119</v>
      </c>
      <c r="K3" s="7">
        <f>'VAST-IND_data'!K3</f>
        <v>121</v>
      </c>
      <c r="L3" s="7">
        <f>'VAST-IND_data'!L3</f>
        <v>120</v>
      </c>
      <c r="M3" s="7">
        <f>'VAST-IND_data'!M3</f>
        <v>120</v>
      </c>
      <c r="N3" s="7">
        <f>'VAST-IND_data'!N3</f>
        <v>120</v>
      </c>
      <c r="O3" s="7">
        <f>'VAST-IND_data'!O3</f>
        <v>120</v>
      </c>
      <c r="P3" s="7">
        <f>'VAST-IND_data'!P3</f>
        <v>122</v>
      </c>
      <c r="Q3" s="7">
        <f>'VAST-IND_data'!Q3</f>
        <v>122</v>
      </c>
    </row>
    <row r="4" spans="1:89" x14ac:dyDescent="0.15">
      <c r="A4" s="7" t="str">
        <f>'VAST-IND_data'!A4</f>
        <v>Jordarbeten</v>
      </c>
      <c r="B4" s="7">
        <f>'VAST-IND_data'!B4</f>
        <v>100</v>
      </c>
      <c r="C4" s="7">
        <f>'VAST-IND_data'!C4</f>
        <v>100</v>
      </c>
      <c r="D4" s="7">
        <f>'VAST-IND_data'!D4</f>
        <v>100</v>
      </c>
      <c r="E4" s="7">
        <f>'VAST-IND_data'!E4</f>
        <v>100</v>
      </c>
      <c r="F4" s="7">
        <f>'VAST-IND_data'!F4</f>
        <v>100</v>
      </c>
      <c r="G4" s="7">
        <f>'VAST-IND_data'!G4</f>
        <v>100</v>
      </c>
      <c r="H4" s="7">
        <f>'VAST-IND_data'!H4</f>
        <v>106</v>
      </c>
      <c r="I4" s="7">
        <f>'VAST-IND_data'!I4</f>
        <v>110</v>
      </c>
      <c r="J4" s="7">
        <f>'VAST-IND_data'!J4</f>
        <v>116</v>
      </c>
      <c r="K4" s="7">
        <f>'VAST-IND_data'!K4</f>
        <v>117</v>
      </c>
      <c r="L4" s="7">
        <f>'VAST-IND_data'!L4</f>
        <v>117</v>
      </c>
      <c r="M4" s="7">
        <f>'VAST-IND_data'!M4</f>
        <v>117</v>
      </c>
      <c r="N4" s="7">
        <f>'VAST-IND_data'!N4</f>
        <v>116</v>
      </c>
      <c r="O4" s="7">
        <f>'VAST-IND_data'!O4</f>
        <v>116</v>
      </c>
      <c r="P4" s="7">
        <f>'VAST-IND_data'!P4</f>
        <v>117</v>
      </c>
      <c r="Q4" s="7">
        <f>'VAST-IND_data'!Q4</f>
        <v>116</v>
      </c>
    </row>
    <row r="5" spans="1:89" x14ac:dyDescent="0.15">
      <c r="A5" s="7" t="str">
        <f>'VAST-IND_data'!A5</f>
        <v>Betongarbeten</v>
      </c>
      <c r="B5" s="7">
        <f>'VAST-IND_data'!B5</f>
        <v>101</v>
      </c>
      <c r="C5" s="7">
        <f>'VAST-IND_data'!C5</f>
        <v>101</v>
      </c>
      <c r="D5" s="7">
        <f>'VAST-IND_data'!D5</f>
        <v>101</v>
      </c>
      <c r="E5" s="7">
        <f>'VAST-IND_data'!E5</f>
        <v>101</v>
      </c>
      <c r="F5" s="7">
        <f>'VAST-IND_data'!F5</f>
        <v>100</v>
      </c>
      <c r="G5" s="7">
        <f>'VAST-IND_data'!G5</f>
        <v>100</v>
      </c>
      <c r="H5" s="7">
        <f>'VAST-IND_data'!H5</f>
        <v>110</v>
      </c>
      <c r="I5" s="7">
        <f>'VAST-IND_data'!I5</f>
        <v>121</v>
      </c>
      <c r="J5" s="7">
        <f>'VAST-IND_data'!J5</f>
        <v>131</v>
      </c>
      <c r="K5" s="7">
        <f>'VAST-IND_data'!K5</f>
        <v>134</v>
      </c>
      <c r="L5" s="7">
        <f>'VAST-IND_data'!L5</f>
        <v>134</v>
      </c>
      <c r="M5" s="7">
        <f>'VAST-IND_data'!M5</f>
        <v>131</v>
      </c>
      <c r="N5" s="7">
        <f>'VAST-IND_data'!N5</f>
        <v>132</v>
      </c>
      <c r="O5" s="7">
        <f>'VAST-IND_data'!O5</f>
        <v>131</v>
      </c>
      <c r="P5" s="7">
        <f>'VAST-IND_data'!P5</f>
        <v>134</v>
      </c>
      <c r="Q5" s="7">
        <f>'VAST-IND_data'!Q5</f>
        <v>138</v>
      </c>
    </row>
    <row r="6" spans="1:89" x14ac:dyDescent="0.15">
      <c r="A6" s="7" t="str">
        <f>'VAST-IND_data'!A6</f>
        <v>Mekanisk utrustning</v>
      </c>
      <c r="B6" s="7">
        <f>'VAST-IND_data'!B6</f>
        <v>99</v>
      </c>
      <c r="C6" s="7">
        <f>'VAST-IND_data'!C6</f>
        <v>99</v>
      </c>
      <c r="D6" s="7">
        <f>'VAST-IND_data'!D6</f>
        <v>100</v>
      </c>
      <c r="E6" s="7">
        <f>'VAST-IND_data'!E6</f>
        <v>100</v>
      </c>
      <c r="F6" s="7">
        <f>'VAST-IND_data'!F6</f>
        <v>100</v>
      </c>
      <c r="G6" s="7">
        <f>'VAST-IND_data'!G6</f>
        <v>100</v>
      </c>
      <c r="H6" s="7">
        <f>'VAST-IND_data'!H6</f>
        <v>116</v>
      </c>
      <c r="I6" s="7">
        <f>'VAST-IND_data'!I6</f>
        <v>116</v>
      </c>
      <c r="J6" s="7">
        <f>'VAST-IND_data'!J6</f>
        <v>129</v>
      </c>
      <c r="K6" s="7">
        <f>'VAST-IND_data'!K6</f>
        <v>129</v>
      </c>
      <c r="L6" s="7">
        <f>'VAST-IND_data'!L6</f>
        <v>125</v>
      </c>
      <c r="M6" s="7">
        <f>'VAST-IND_data'!M6</f>
        <v>125</v>
      </c>
      <c r="N6" s="7">
        <f>'VAST-IND_data'!N6</f>
        <v>123</v>
      </c>
      <c r="O6" s="7">
        <f>'VAST-IND_data'!O6</f>
        <v>123</v>
      </c>
      <c r="P6" s="7">
        <f>'VAST-IND_data'!P6</f>
        <v>131</v>
      </c>
      <c r="Q6" s="7">
        <f>'VAST-IND_data'!Q6</f>
        <v>131</v>
      </c>
    </row>
    <row r="7" spans="1:89" x14ac:dyDescent="0.15">
      <c r="A7" s="7" t="str">
        <f>'VAST-IND_data'!A7</f>
        <v>Elektrisk utrustning</v>
      </c>
      <c r="B7" s="7">
        <f>'VAST-IND_data'!B7</f>
        <v>98</v>
      </c>
      <c r="C7" s="7">
        <f>'VAST-IND_data'!C7</f>
        <v>98</v>
      </c>
      <c r="D7" s="7">
        <f>'VAST-IND_data'!D7</f>
        <v>100</v>
      </c>
      <c r="E7" s="7">
        <f>'VAST-IND_data'!E7</f>
        <v>100</v>
      </c>
      <c r="F7" s="7">
        <f>'VAST-IND_data'!F7</f>
        <v>100</v>
      </c>
      <c r="G7" s="7">
        <f>'VAST-IND_data'!G7</f>
        <v>100</v>
      </c>
      <c r="H7" s="7">
        <f>'VAST-IND_data'!H7</f>
        <v>114</v>
      </c>
      <c r="I7" s="7">
        <f>'VAST-IND_data'!I7</f>
        <v>114</v>
      </c>
      <c r="J7" s="7">
        <f>'VAST-IND_data'!J7</f>
        <v>123</v>
      </c>
      <c r="K7" s="7">
        <f>'VAST-IND_data'!K7</f>
        <v>123</v>
      </c>
      <c r="L7" s="7">
        <f>'VAST-IND_data'!L7</f>
        <v>120</v>
      </c>
      <c r="M7" s="7">
        <f>'VAST-IND_data'!M7</f>
        <v>120</v>
      </c>
      <c r="N7" s="7">
        <f>'VAST-IND_data'!N7</f>
        <v>119</v>
      </c>
      <c r="O7" s="7">
        <f>'VAST-IND_data'!O7</f>
        <v>119</v>
      </c>
      <c r="P7" s="7">
        <f>'VAST-IND_data'!P7</f>
        <v>125</v>
      </c>
      <c r="Q7" s="7">
        <f>'VAST-IND_data'!Q7</f>
        <v>125</v>
      </c>
    </row>
    <row r="8" spans="1:89" x14ac:dyDescent="0.15">
      <c r="A8" s="7" t="str">
        <f>'VAST-IND_data'!A8</f>
        <v>Totalindex,ovanjordsanl.</v>
      </c>
      <c r="B8" s="7">
        <f>'VAST-IND_data'!B8</f>
        <v>100</v>
      </c>
      <c r="C8" s="7">
        <f>'VAST-IND_data'!C8</f>
        <v>100</v>
      </c>
      <c r="D8" s="7">
        <f>'VAST-IND_data'!D8</f>
        <v>100</v>
      </c>
      <c r="E8" s="7">
        <f>'VAST-IND_data'!E8</f>
        <v>100</v>
      </c>
      <c r="F8" s="7">
        <f>'VAST-IND_data'!F8</f>
        <v>100</v>
      </c>
      <c r="G8" s="7">
        <f>'VAST-IND_data'!G8</f>
        <v>100</v>
      </c>
      <c r="H8" s="7">
        <f>'VAST-IND_data'!H8</f>
        <v>111</v>
      </c>
      <c r="I8" s="7">
        <f>'VAST-IND_data'!I8</f>
        <v>117</v>
      </c>
      <c r="J8" s="7">
        <f>'VAST-IND_data'!J8</f>
        <v>126</v>
      </c>
      <c r="K8" s="7">
        <f>'VAST-IND_data'!K8</f>
        <v>128</v>
      </c>
      <c r="L8" s="7">
        <f>'VAST-IND_data'!L8</f>
        <v>126</v>
      </c>
      <c r="M8" s="7">
        <f>'VAST-IND_data'!M8</f>
        <v>125</v>
      </c>
      <c r="N8" s="7">
        <f>'VAST-IND_data'!N8</f>
        <v>125</v>
      </c>
      <c r="O8" s="7">
        <f>'VAST-IND_data'!O8</f>
        <v>124</v>
      </c>
      <c r="P8" s="7">
        <f>'VAST-IND_data'!P8</f>
        <v>129</v>
      </c>
      <c r="Q8" s="7">
        <f>'VAST-IND_data'!Q8</f>
        <v>130</v>
      </c>
    </row>
    <row r="9" spans="1:89" x14ac:dyDescent="0.15">
      <c r="A9" s="7" t="str">
        <f>'VAST-IND_data'!A9</f>
        <v>Totalindex,underjordsanl.</v>
      </c>
      <c r="B9" s="7">
        <f>'VAST-IND_data'!B9</f>
        <v>100</v>
      </c>
      <c r="C9" s="7">
        <f>'VAST-IND_data'!C9</f>
        <v>100</v>
      </c>
      <c r="D9" s="7">
        <f>'VAST-IND_data'!D9</f>
        <v>100</v>
      </c>
      <c r="E9" s="7">
        <f>'VAST-IND_data'!E9</f>
        <v>100</v>
      </c>
      <c r="F9" s="7">
        <f>'VAST-IND_data'!F9</f>
        <v>100</v>
      </c>
      <c r="G9" s="7">
        <f>'VAST-IND_data'!G9</f>
        <v>100</v>
      </c>
      <c r="H9" s="7">
        <f>'VAST-IND_data'!H9</f>
        <v>110</v>
      </c>
      <c r="I9" s="7">
        <f>'VAST-IND_data'!I9</f>
        <v>115</v>
      </c>
      <c r="J9" s="7">
        <f>'VAST-IND_data'!J9</f>
        <v>124</v>
      </c>
      <c r="K9" s="7">
        <f>'VAST-IND_data'!K9</f>
        <v>125</v>
      </c>
      <c r="L9" s="7">
        <f>'VAST-IND_data'!L9</f>
        <v>124</v>
      </c>
      <c r="M9" s="7">
        <f>'VAST-IND_data'!M9</f>
        <v>123</v>
      </c>
      <c r="N9" s="7">
        <f>'VAST-IND_data'!N9</f>
        <v>123</v>
      </c>
      <c r="O9" s="7">
        <f>'VAST-IND_data'!O9</f>
        <v>122</v>
      </c>
      <c r="P9" s="7">
        <f>'VAST-IND_data'!P9</f>
        <v>126</v>
      </c>
      <c r="Q9" s="7">
        <f>'VAST-IND_data'!Q9</f>
        <v>127</v>
      </c>
    </row>
    <row r="10" spans="1:89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89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89" s="5" customFormat="1" x14ac:dyDescent="0.15">
      <c r="A12" s="4" t="str">
        <f>A$1</f>
        <v>ÅR</v>
      </c>
      <c r="B12" s="4">
        <f>'VAST-IND_data'!R1</f>
        <v>1956</v>
      </c>
      <c r="C12" s="4">
        <f>'VAST-IND_data'!S1</f>
        <v>1956</v>
      </c>
      <c r="D12" s="4">
        <f>'VAST-IND_data'!T1</f>
        <v>1957</v>
      </c>
      <c r="E12" s="4">
        <f>'VAST-IND_data'!U1</f>
        <v>1957</v>
      </c>
      <c r="F12" s="4">
        <f>'VAST-IND_data'!V1</f>
        <v>1958</v>
      </c>
      <c r="G12" s="4">
        <f>'VAST-IND_data'!W1</f>
        <v>1958</v>
      </c>
      <c r="H12" s="4">
        <f>'VAST-IND_data'!X1</f>
        <v>1959</v>
      </c>
      <c r="I12" s="4">
        <f>'VAST-IND_data'!Y1</f>
        <v>1959</v>
      </c>
      <c r="J12" s="4">
        <f>'VAST-IND_data'!Z1</f>
        <v>1960</v>
      </c>
      <c r="K12" s="4">
        <f>'VAST-IND_data'!AA1</f>
        <v>1960</v>
      </c>
      <c r="L12" s="4">
        <f>'VAST-IND_data'!AB1</f>
        <v>1961</v>
      </c>
      <c r="M12" s="4">
        <f>'VAST-IND_data'!AC1</f>
        <v>1961</v>
      </c>
      <c r="N12" s="4">
        <f>'VAST-IND_data'!AD1</f>
        <v>1962</v>
      </c>
      <c r="O12" s="4">
        <f>'VAST-IND_data'!AE1</f>
        <v>1962</v>
      </c>
      <c r="P12" s="4">
        <f>'VAST-IND_data'!AF1</f>
        <v>1963</v>
      </c>
      <c r="Q12" s="4">
        <f>'VAST-IND_data'!AG1</f>
        <v>1963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89" s="5" customFormat="1" x14ac:dyDescent="0.15">
      <c r="A13" s="4" t="str">
        <f>A$2</f>
        <v>HALVÅR</v>
      </c>
      <c r="B13" s="4">
        <f>'VAST-IND_data'!R2</f>
        <v>1</v>
      </c>
      <c r="C13" s="4">
        <f>'VAST-IND_data'!S2</f>
        <v>2</v>
      </c>
      <c r="D13" s="4">
        <f>'VAST-IND_data'!T2</f>
        <v>1</v>
      </c>
      <c r="E13" s="4">
        <f>'VAST-IND_data'!U2</f>
        <v>2</v>
      </c>
      <c r="F13" s="4">
        <f>'VAST-IND_data'!V2</f>
        <v>1</v>
      </c>
      <c r="G13" s="4">
        <f>'VAST-IND_data'!W2</f>
        <v>2</v>
      </c>
      <c r="H13" s="4">
        <f>'VAST-IND_data'!X2</f>
        <v>1</v>
      </c>
      <c r="I13" s="4">
        <f>'VAST-IND_data'!Y2</f>
        <v>2</v>
      </c>
      <c r="J13" s="4">
        <f>'VAST-IND_data'!Z2</f>
        <v>1</v>
      </c>
      <c r="K13" s="4">
        <f>'VAST-IND_data'!AA2</f>
        <v>2</v>
      </c>
      <c r="L13" s="4">
        <f>'VAST-IND_data'!AB2</f>
        <v>1</v>
      </c>
      <c r="M13" s="4">
        <f>'VAST-IND_data'!AC2</f>
        <v>2</v>
      </c>
      <c r="N13" s="4">
        <f>'VAST-IND_data'!AD2</f>
        <v>1</v>
      </c>
      <c r="O13" s="4">
        <f>'VAST-IND_data'!AE2</f>
        <v>2</v>
      </c>
      <c r="P13" s="4">
        <f>'VAST-IND_data'!AF2</f>
        <v>1</v>
      </c>
      <c r="Q13" s="4">
        <f>'VAST-IND_data'!AG2</f>
        <v>2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89" x14ac:dyDescent="0.15">
      <c r="A14" s="7" t="str">
        <f>A$3</f>
        <v>Bergarbeten</v>
      </c>
      <c r="B14" s="7">
        <f>'VAST-IND_data'!R3</f>
        <v>124</v>
      </c>
      <c r="C14" s="7">
        <f>'VAST-IND_data'!S3</f>
        <v>124</v>
      </c>
      <c r="D14" s="7">
        <f>'VAST-IND_data'!T3</f>
        <v>125</v>
      </c>
      <c r="E14" s="7">
        <f>'VAST-IND_data'!U3</f>
        <v>125</v>
      </c>
      <c r="F14" s="7">
        <f>'VAST-IND_data'!V3</f>
        <v>125</v>
      </c>
      <c r="G14" s="7">
        <f>'VAST-IND_data'!W3</f>
        <v>125</v>
      </c>
      <c r="H14" s="7">
        <f>'VAST-IND_data'!X3</f>
        <v>126</v>
      </c>
      <c r="I14" s="7">
        <f>'VAST-IND_data'!Y3</f>
        <v>126</v>
      </c>
      <c r="J14" s="7">
        <f>'VAST-IND_data'!Z3</f>
        <v>126</v>
      </c>
      <c r="K14" s="7">
        <f>'VAST-IND_data'!AA3</f>
        <v>125</v>
      </c>
      <c r="L14" s="7">
        <f>'VAST-IND_data'!AB3</f>
        <v>123</v>
      </c>
      <c r="M14" s="7">
        <f>'VAST-IND_data'!AC3</f>
        <v>122</v>
      </c>
      <c r="N14" s="7">
        <f>'VAST-IND_data'!AD3</f>
        <v>123</v>
      </c>
      <c r="O14" s="7">
        <f>'VAST-IND_data'!AE3</f>
        <v>123</v>
      </c>
      <c r="P14" s="7">
        <f>'VAST-IND_data'!AF3</f>
        <v>122</v>
      </c>
      <c r="Q14" s="7">
        <f>'VAST-IND_data'!AG3</f>
        <v>123</v>
      </c>
    </row>
    <row r="15" spans="1:89" x14ac:dyDescent="0.15">
      <c r="A15" s="7" t="str">
        <f>A$4</f>
        <v>Jordarbeten</v>
      </c>
      <c r="B15" s="7">
        <f>'VAST-IND_data'!R4</f>
        <v>115</v>
      </c>
      <c r="C15" s="7">
        <f>'VAST-IND_data'!S4</f>
        <v>115</v>
      </c>
      <c r="D15" s="7">
        <f>'VAST-IND_data'!T4</f>
        <v>114</v>
      </c>
      <c r="E15" s="7">
        <f>'VAST-IND_data'!U4</f>
        <v>114</v>
      </c>
      <c r="F15" s="7">
        <f>'VAST-IND_data'!V4</f>
        <v>112</v>
      </c>
      <c r="G15" s="7">
        <f>'VAST-IND_data'!W4</f>
        <v>112</v>
      </c>
      <c r="H15" s="7">
        <f>'VAST-IND_data'!X4</f>
        <v>110</v>
      </c>
      <c r="I15" s="7">
        <f>'VAST-IND_data'!Y4</f>
        <v>110</v>
      </c>
      <c r="J15" s="7">
        <f>'VAST-IND_data'!Z4</f>
        <v>110</v>
      </c>
      <c r="K15" s="7">
        <f>'VAST-IND_data'!AA4</f>
        <v>110</v>
      </c>
      <c r="L15" s="7">
        <f>'VAST-IND_data'!AB4</f>
        <v>108</v>
      </c>
      <c r="M15" s="7">
        <f>'VAST-IND_data'!AC4</f>
        <v>107</v>
      </c>
      <c r="N15" s="7">
        <f>'VAST-IND_data'!AD4</f>
        <v>107</v>
      </c>
      <c r="O15" s="7">
        <f>'VAST-IND_data'!AE4</f>
        <v>107</v>
      </c>
      <c r="P15" s="7">
        <f>'VAST-IND_data'!AF4</f>
        <v>106</v>
      </c>
      <c r="Q15" s="7">
        <f>'VAST-IND_data'!AG4</f>
        <v>107</v>
      </c>
    </row>
    <row r="16" spans="1:89" x14ac:dyDescent="0.15">
      <c r="A16" s="7" t="str">
        <f>A$5</f>
        <v>Betongarbeten</v>
      </c>
      <c r="B16" s="7">
        <f>'VAST-IND_data'!R5</f>
        <v>148</v>
      </c>
      <c r="C16" s="7">
        <f>'VAST-IND_data'!S5</f>
        <v>150</v>
      </c>
      <c r="D16" s="7">
        <f>'VAST-IND_data'!T5</f>
        <v>162</v>
      </c>
      <c r="E16" s="7">
        <f>'VAST-IND_data'!U5</f>
        <v>162</v>
      </c>
      <c r="F16" s="7">
        <f>'VAST-IND_data'!V5</f>
        <v>165</v>
      </c>
      <c r="G16" s="7">
        <f>'VAST-IND_data'!W5</f>
        <v>165</v>
      </c>
      <c r="H16" s="7">
        <f>'VAST-IND_data'!X5</f>
        <v>166</v>
      </c>
      <c r="I16" s="7">
        <f>'VAST-IND_data'!Y5</f>
        <v>170</v>
      </c>
      <c r="J16" s="7">
        <f>'VAST-IND_data'!Z5</f>
        <v>173</v>
      </c>
      <c r="K16" s="7">
        <f>'VAST-IND_data'!AA5</f>
        <v>174</v>
      </c>
      <c r="L16" s="7">
        <f>'VAST-IND_data'!AB5</f>
        <v>175</v>
      </c>
      <c r="M16" s="7">
        <f>'VAST-IND_data'!AC5</f>
        <v>176</v>
      </c>
      <c r="N16" s="7">
        <f>'VAST-IND_data'!AD5</f>
        <v>177</v>
      </c>
      <c r="O16" s="7">
        <f>'VAST-IND_data'!AE5</f>
        <v>178</v>
      </c>
      <c r="P16" s="7">
        <f>'VAST-IND_data'!AF5</f>
        <v>178</v>
      </c>
      <c r="Q16" s="7">
        <f>'VAST-IND_data'!AG5</f>
        <v>179</v>
      </c>
    </row>
    <row r="17" spans="1:17" x14ac:dyDescent="0.15">
      <c r="A17" s="7" t="str">
        <f>A$6</f>
        <v>Mekanisk utrustning</v>
      </c>
      <c r="B17" s="7">
        <f>'VAST-IND_data'!R6</f>
        <v>146</v>
      </c>
      <c r="C17" s="7">
        <f>'VAST-IND_data'!S6</f>
        <v>146</v>
      </c>
      <c r="D17" s="7">
        <f>'VAST-IND_data'!T6</f>
        <v>154</v>
      </c>
      <c r="E17" s="7">
        <f>'VAST-IND_data'!U6</f>
        <v>154</v>
      </c>
      <c r="F17" s="7">
        <f>'VAST-IND_data'!V6</f>
        <v>146</v>
      </c>
      <c r="G17" s="7">
        <f>'VAST-IND_data'!W6</f>
        <v>146</v>
      </c>
      <c r="H17" s="7">
        <f>'VAST-IND_data'!X6</f>
        <v>152</v>
      </c>
      <c r="I17" s="7">
        <f>'VAST-IND_data'!Y6</f>
        <v>152</v>
      </c>
      <c r="J17" s="7">
        <f>'VAST-IND_data'!Z6</f>
        <v>166</v>
      </c>
      <c r="K17" s="7">
        <f>'VAST-IND_data'!AA6</f>
        <v>166</v>
      </c>
      <c r="L17" s="7">
        <f>'VAST-IND_data'!AB6</f>
        <v>173</v>
      </c>
      <c r="M17" s="7">
        <f>'VAST-IND_data'!AC6</f>
        <v>173</v>
      </c>
      <c r="N17" s="7">
        <f>'VAST-IND_data'!AD6</f>
        <v>178</v>
      </c>
      <c r="O17" s="7">
        <f>'VAST-IND_data'!AE6</f>
        <v>178</v>
      </c>
      <c r="P17" s="7">
        <f>'VAST-IND_data'!AF6</f>
        <v>181</v>
      </c>
      <c r="Q17" s="7">
        <f>'VAST-IND_data'!AG6</f>
        <v>181</v>
      </c>
    </row>
    <row r="18" spans="1:17" x14ac:dyDescent="0.15">
      <c r="A18" s="7" t="str">
        <f>A$7</f>
        <v>Elektrisk utrustning</v>
      </c>
      <c r="B18" s="7">
        <f>'VAST-IND_data'!R7</f>
        <v>127</v>
      </c>
      <c r="C18" s="7">
        <f>'VAST-IND_data'!S7</f>
        <v>127</v>
      </c>
      <c r="D18" s="7">
        <f>'VAST-IND_data'!T7</f>
        <v>129</v>
      </c>
      <c r="E18" s="7">
        <f>'VAST-IND_data'!U7</f>
        <v>129</v>
      </c>
      <c r="F18" s="7">
        <f>'VAST-IND_data'!V7</f>
        <v>129</v>
      </c>
      <c r="G18" s="7">
        <f>'VAST-IND_data'!W7</f>
        <v>129</v>
      </c>
      <c r="H18" s="7">
        <f>'VAST-IND_data'!X7</f>
        <v>130</v>
      </c>
      <c r="I18" s="7">
        <f>'VAST-IND_data'!Y7</f>
        <v>130</v>
      </c>
      <c r="J18" s="7">
        <f>'VAST-IND_data'!Z7</f>
        <v>140</v>
      </c>
      <c r="K18" s="7">
        <f>'VAST-IND_data'!AA7</f>
        <v>140</v>
      </c>
      <c r="L18" s="7">
        <f>'VAST-IND_data'!AB7</f>
        <v>146</v>
      </c>
      <c r="M18" s="7">
        <f>'VAST-IND_data'!AC7</f>
        <v>146</v>
      </c>
      <c r="N18" s="7">
        <f>'VAST-IND_data'!AD7</f>
        <v>152</v>
      </c>
      <c r="O18" s="7">
        <f>'VAST-IND_data'!AE7</f>
        <v>152</v>
      </c>
      <c r="P18" s="7">
        <f>'VAST-IND_data'!AF7</f>
        <v>153</v>
      </c>
      <c r="Q18" s="7">
        <f>'VAST-IND_data'!AG7</f>
        <v>153</v>
      </c>
    </row>
    <row r="19" spans="1:17" x14ac:dyDescent="0.15">
      <c r="A19" s="7" t="str">
        <f>A$8</f>
        <v>Totalindex,ovanjordsanl.</v>
      </c>
      <c r="B19" s="7">
        <f>'VAST-IND_data'!R8</f>
        <v>137</v>
      </c>
      <c r="C19" s="7">
        <f>'VAST-IND_data'!S8</f>
        <v>138</v>
      </c>
      <c r="D19" s="7">
        <f>'VAST-IND_data'!T8</f>
        <v>145</v>
      </c>
      <c r="E19" s="7">
        <f>'VAST-IND_data'!U8</f>
        <v>145</v>
      </c>
      <c r="F19" s="7">
        <f>'VAST-IND_data'!V8</f>
        <v>144</v>
      </c>
      <c r="G19" s="7">
        <f>'VAST-IND_data'!W8</f>
        <v>144</v>
      </c>
      <c r="H19" s="7">
        <f>'VAST-IND_data'!X8</f>
        <v>146</v>
      </c>
      <c r="I19" s="7">
        <f>'VAST-IND_data'!Y8</f>
        <v>148</v>
      </c>
      <c r="J19" s="7">
        <f>'VAST-IND_data'!Z8</f>
        <v>153</v>
      </c>
      <c r="K19" s="7">
        <f>'VAST-IND_data'!AA8</f>
        <v>154</v>
      </c>
      <c r="L19" s="7">
        <f>'VAST-IND_data'!AB8</f>
        <v>156</v>
      </c>
      <c r="M19" s="7">
        <f>'VAST-IND_data'!AC8</f>
        <v>156</v>
      </c>
      <c r="N19" s="7">
        <f>'VAST-IND_data'!AD8</f>
        <v>159</v>
      </c>
      <c r="O19" s="7">
        <f>'VAST-IND_data'!AE8</f>
        <v>159</v>
      </c>
      <c r="P19" s="7">
        <f>'VAST-IND_data'!AF8</f>
        <v>160</v>
      </c>
      <c r="Q19" s="7">
        <f>'VAST-IND_data'!AG8</f>
        <v>160</v>
      </c>
    </row>
    <row r="20" spans="1:17" x14ac:dyDescent="0.15">
      <c r="A20" s="7" t="str">
        <f>A$9</f>
        <v>Totalindex,underjordsanl.</v>
      </c>
      <c r="B20" s="7">
        <f>'VAST-IND_data'!R9</f>
        <v>132</v>
      </c>
      <c r="C20" s="7">
        <f>'VAST-IND_data'!S9</f>
        <v>133</v>
      </c>
      <c r="D20" s="7">
        <f>'VAST-IND_data'!T9</f>
        <v>137</v>
      </c>
      <c r="E20" s="7">
        <f>'VAST-IND_data'!U9</f>
        <v>137</v>
      </c>
      <c r="F20" s="7">
        <f>'VAST-IND_data'!V9</f>
        <v>137</v>
      </c>
      <c r="G20" s="7">
        <f>'VAST-IND_data'!W9</f>
        <v>136</v>
      </c>
      <c r="H20" s="7">
        <f>'VAST-IND_data'!X9</f>
        <v>138</v>
      </c>
      <c r="I20" s="7">
        <f>'VAST-IND_data'!Y9</f>
        <v>139</v>
      </c>
      <c r="J20" s="7">
        <f>'VAST-IND_data'!Z9</f>
        <v>143</v>
      </c>
      <c r="K20" s="7">
        <f>'VAST-IND_data'!AA9</f>
        <v>143</v>
      </c>
      <c r="L20" s="7">
        <f>'VAST-IND_data'!AB9</f>
        <v>144</v>
      </c>
      <c r="M20" s="7">
        <f>'VAST-IND_data'!AC9</f>
        <v>144</v>
      </c>
      <c r="N20" s="7">
        <f>'VAST-IND_data'!AD9</f>
        <v>146</v>
      </c>
      <c r="O20" s="7">
        <f>'VAST-IND_data'!AE9</f>
        <v>147</v>
      </c>
      <c r="P20" s="7">
        <f>'VAST-IND_data'!AF9</f>
        <v>147</v>
      </c>
      <c r="Q20" s="7">
        <f>'VAST-IND_data'!AG9</f>
        <v>147</v>
      </c>
    </row>
    <row r="21" spans="1:17" x14ac:dyDescent="0.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15">
      <c r="A23" s="4" t="str">
        <f>A$1</f>
        <v>ÅR</v>
      </c>
      <c r="B23" s="4">
        <f>'VAST-IND_data'!AH1</f>
        <v>1964</v>
      </c>
      <c r="C23" s="4">
        <f>'VAST-IND_data'!AI1</f>
        <v>1964</v>
      </c>
      <c r="D23" s="4">
        <f>'VAST-IND_data'!AJ1</f>
        <v>1965</v>
      </c>
      <c r="E23" s="4">
        <f>'VAST-IND_data'!AK1</f>
        <v>1965</v>
      </c>
      <c r="F23" s="4">
        <f>'VAST-IND_data'!AL1</f>
        <v>1966</v>
      </c>
      <c r="G23" s="4">
        <f>'VAST-IND_data'!AM1</f>
        <v>1966</v>
      </c>
      <c r="H23" s="4">
        <f>'VAST-IND_data'!AN1</f>
        <v>1967</v>
      </c>
      <c r="I23" s="4">
        <f>'VAST-IND_data'!AO1</f>
        <v>1967</v>
      </c>
      <c r="J23" s="4">
        <f>'VAST-IND_data'!AP1</f>
        <v>1968</v>
      </c>
      <c r="K23" s="4">
        <f>'VAST-IND_data'!AQ1</f>
        <v>1968</v>
      </c>
      <c r="L23" s="4">
        <f>'VAST-IND_data'!AR1</f>
        <v>1969</v>
      </c>
      <c r="M23" s="4">
        <f>'VAST-IND_data'!AS1</f>
        <v>1969</v>
      </c>
      <c r="N23" s="4">
        <f>'VAST-IND_data'!AT1</f>
        <v>1970</v>
      </c>
      <c r="O23" s="4">
        <f>'VAST-IND_data'!AU1</f>
        <v>1970</v>
      </c>
      <c r="P23" s="4">
        <f>'VAST-IND_data'!AV1</f>
        <v>1971</v>
      </c>
      <c r="Q23" s="4">
        <f>'VAST-IND_data'!AW1</f>
        <v>1971</v>
      </c>
    </row>
    <row r="24" spans="1:17" x14ac:dyDescent="0.15">
      <c r="A24" s="4" t="str">
        <f>A$2</f>
        <v>HALVÅR</v>
      </c>
      <c r="B24" s="4">
        <f>'VAST-IND_data'!AH2</f>
        <v>1</v>
      </c>
      <c r="C24" s="4">
        <f>'VAST-IND_data'!AI2</f>
        <v>2</v>
      </c>
      <c r="D24" s="4">
        <f>'VAST-IND_data'!AJ2</f>
        <v>1</v>
      </c>
      <c r="E24" s="4">
        <f>'VAST-IND_data'!AK2</f>
        <v>2</v>
      </c>
      <c r="F24" s="4">
        <f>'VAST-IND_data'!AL2</f>
        <v>1</v>
      </c>
      <c r="G24" s="4">
        <f>'VAST-IND_data'!AM2</f>
        <v>2</v>
      </c>
      <c r="H24" s="4">
        <f>'VAST-IND_data'!AN2</f>
        <v>1</v>
      </c>
      <c r="I24" s="4">
        <f>'VAST-IND_data'!AO2</f>
        <v>2</v>
      </c>
      <c r="J24" s="4">
        <f>'VAST-IND_data'!AP2</f>
        <v>1</v>
      </c>
      <c r="K24" s="4">
        <f>'VAST-IND_data'!AQ2</f>
        <v>2</v>
      </c>
      <c r="L24" s="4">
        <f>'VAST-IND_data'!AR2</f>
        <v>1</v>
      </c>
      <c r="M24" s="4">
        <f>'VAST-IND_data'!AS2</f>
        <v>2</v>
      </c>
      <c r="N24" s="4">
        <f>'VAST-IND_data'!AT2</f>
        <v>1</v>
      </c>
      <c r="O24" s="4">
        <f>'VAST-IND_data'!AU2</f>
        <v>2</v>
      </c>
      <c r="P24" s="4">
        <f>'VAST-IND_data'!AV2</f>
        <v>1</v>
      </c>
      <c r="Q24" s="4">
        <f>'VAST-IND_data'!AW2</f>
        <v>2</v>
      </c>
    </row>
    <row r="25" spans="1:17" ht="13.5" customHeight="1" x14ac:dyDescent="0.15">
      <c r="A25" s="7" t="str">
        <f>A$3</f>
        <v>Bergarbeten</v>
      </c>
      <c r="B25" s="7">
        <f>'VAST-IND_data'!AH3</f>
        <v>122</v>
      </c>
      <c r="C25" s="7">
        <f>'VAST-IND_data'!AI3</f>
        <v>122</v>
      </c>
      <c r="D25" s="7">
        <f>'VAST-IND_data'!AJ3</f>
        <v>122</v>
      </c>
      <c r="E25" s="7">
        <f>'VAST-IND_data'!AK3</f>
        <v>122</v>
      </c>
      <c r="F25" s="7">
        <f>'VAST-IND_data'!AL3</f>
        <v>123</v>
      </c>
      <c r="G25" s="7">
        <f>'VAST-IND_data'!AM3</f>
        <v>124</v>
      </c>
      <c r="H25" s="7">
        <f>'VAST-IND_data'!AN3</f>
        <v>126</v>
      </c>
      <c r="I25" s="7">
        <f>'VAST-IND_data'!AO3</f>
        <v>127</v>
      </c>
      <c r="J25" s="7">
        <f>'VAST-IND_data'!AP3</f>
        <v>130</v>
      </c>
      <c r="K25" s="7">
        <f>'VAST-IND_data'!AQ3</f>
        <v>133</v>
      </c>
      <c r="L25" s="7">
        <f>'VAST-IND_data'!AR3</f>
        <v>138</v>
      </c>
      <c r="M25" s="7">
        <f>'VAST-IND_data'!AS3</f>
        <v>145</v>
      </c>
      <c r="N25" s="7">
        <f>'VAST-IND_data'!AT3</f>
        <v>148</v>
      </c>
      <c r="O25" s="7">
        <f>'VAST-IND_data'!AU3</f>
        <v>156</v>
      </c>
      <c r="P25" s="7">
        <f>'VAST-IND_data'!AV3</f>
        <v>161</v>
      </c>
      <c r="Q25" s="7">
        <f>'VAST-IND_data'!AW3</f>
        <v>165</v>
      </c>
    </row>
    <row r="26" spans="1:17" x14ac:dyDescent="0.15">
      <c r="A26" s="7" t="str">
        <f>A$4</f>
        <v>Jordarbeten</v>
      </c>
      <c r="B26" s="7">
        <f>'VAST-IND_data'!AH4</f>
        <v>106</v>
      </c>
      <c r="C26" s="7">
        <f>'VAST-IND_data'!AI4</f>
        <v>105</v>
      </c>
      <c r="D26" s="7">
        <f>'VAST-IND_data'!AJ4</f>
        <v>105</v>
      </c>
      <c r="E26" s="7">
        <f>'VAST-IND_data'!AK4</f>
        <v>104</v>
      </c>
      <c r="F26" s="7">
        <f>'VAST-IND_data'!AL4</f>
        <v>105</v>
      </c>
      <c r="G26" s="7">
        <f>'VAST-IND_data'!AM4</f>
        <v>104</v>
      </c>
      <c r="H26" s="7">
        <f>'VAST-IND_data'!AN4</f>
        <v>105</v>
      </c>
      <c r="I26" s="7">
        <f>'VAST-IND_data'!AO4</f>
        <v>105</v>
      </c>
      <c r="J26" s="7">
        <f>'VAST-IND_data'!AP4</f>
        <v>105</v>
      </c>
      <c r="K26" s="7">
        <f>'VAST-IND_data'!AQ4</f>
        <v>104</v>
      </c>
      <c r="L26" s="7">
        <f>'VAST-IND_data'!AR4</f>
        <v>104</v>
      </c>
      <c r="M26" s="7">
        <f>'VAST-IND_data'!AS4</f>
        <v>106</v>
      </c>
      <c r="N26" s="7">
        <f>'VAST-IND_data'!AT4</f>
        <v>107</v>
      </c>
      <c r="O26" s="7">
        <f>'VAST-IND_data'!AU4</f>
        <v>111</v>
      </c>
      <c r="P26" s="7">
        <f>'VAST-IND_data'!AV4</f>
        <v>113</v>
      </c>
      <c r="Q26" s="7">
        <f>'VAST-IND_data'!AW4</f>
        <v>115</v>
      </c>
    </row>
    <row r="27" spans="1:17" ht="13.5" customHeight="1" x14ac:dyDescent="0.15">
      <c r="A27" s="7" t="str">
        <f>A$5</f>
        <v>Betongarbeten</v>
      </c>
      <c r="B27" s="7">
        <f>'VAST-IND_data'!AH5</f>
        <v>180</v>
      </c>
      <c r="C27" s="7">
        <f>'VAST-IND_data'!AI5</f>
        <v>183</v>
      </c>
      <c r="D27" s="7">
        <f>'VAST-IND_data'!AJ5</f>
        <v>184</v>
      </c>
      <c r="E27" s="7">
        <f>'VAST-IND_data'!AK5</f>
        <v>186</v>
      </c>
      <c r="F27" s="7">
        <f>'VAST-IND_data'!AL5</f>
        <v>188</v>
      </c>
      <c r="G27" s="7">
        <f>'VAST-IND_data'!AM5</f>
        <v>190</v>
      </c>
      <c r="H27" s="7">
        <f>'VAST-IND_data'!AN5</f>
        <v>195</v>
      </c>
      <c r="I27" s="7">
        <f>'VAST-IND_data'!AO5</f>
        <v>200</v>
      </c>
      <c r="J27" s="7">
        <f>'VAST-IND_data'!AP5</f>
        <v>203</v>
      </c>
      <c r="K27" s="7">
        <f>'VAST-IND_data'!AQ5</f>
        <v>204</v>
      </c>
      <c r="L27" s="7">
        <f>'VAST-IND_data'!AR5</f>
        <v>208</v>
      </c>
      <c r="M27" s="7">
        <f>'VAST-IND_data'!AS5</f>
        <v>221</v>
      </c>
      <c r="N27" s="7">
        <f>'VAST-IND_data'!AT5</f>
        <v>233</v>
      </c>
      <c r="O27" s="7">
        <f>'VAST-IND_data'!AU5</f>
        <v>244</v>
      </c>
      <c r="P27" s="7">
        <f>'VAST-IND_data'!AV5</f>
        <v>255</v>
      </c>
      <c r="Q27" s="7">
        <f>'VAST-IND_data'!AW5</f>
        <v>265</v>
      </c>
    </row>
    <row r="28" spans="1:17" x14ac:dyDescent="0.15">
      <c r="A28" s="7" t="str">
        <f>A$6</f>
        <v>Mekanisk utrustning</v>
      </c>
      <c r="B28" s="7">
        <f>'VAST-IND_data'!AH6</f>
        <v>190</v>
      </c>
      <c r="C28" s="7">
        <f>'VAST-IND_data'!AI6</f>
        <v>190</v>
      </c>
      <c r="D28" s="7">
        <f>'VAST-IND_data'!AJ6</f>
        <v>198</v>
      </c>
      <c r="E28" s="7">
        <f>'VAST-IND_data'!AK6</f>
        <v>198</v>
      </c>
      <c r="F28" s="7">
        <f>'VAST-IND_data'!AL6</f>
        <v>203</v>
      </c>
      <c r="G28" s="7">
        <f>'VAST-IND_data'!AM6</f>
        <v>203</v>
      </c>
      <c r="H28" s="7">
        <f>'VAST-IND_data'!AN6</f>
        <v>207</v>
      </c>
      <c r="I28" s="7">
        <f>'VAST-IND_data'!AO6</f>
        <v>207</v>
      </c>
      <c r="J28" s="7">
        <f>'VAST-IND_data'!AP6</f>
        <v>210</v>
      </c>
      <c r="K28" s="7">
        <f>'VAST-IND_data'!AQ6</f>
        <v>210</v>
      </c>
      <c r="L28" s="7">
        <f>'VAST-IND_data'!AR6</f>
        <v>225</v>
      </c>
      <c r="M28" s="7">
        <f>'VAST-IND_data'!AS6</f>
        <v>225</v>
      </c>
      <c r="N28" s="7">
        <f>'VAST-IND_data'!AT6</f>
        <v>287</v>
      </c>
      <c r="O28" s="7">
        <f>'VAST-IND_data'!AU6</f>
        <v>287</v>
      </c>
      <c r="P28" s="7">
        <f>'VAST-IND_data'!AV6</f>
        <v>325</v>
      </c>
      <c r="Q28" s="7">
        <f>'VAST-IND_data'!AW6</f>
        <v>325</v>
      </c>
    </row>
    <row r="29" spans="1:17" x14ac:dyDescent="0.15">
      <c r="A29" s="7" t="str">
        <f>A$7</f>
        <v>Elektrisk utrustning</v>
      </c>
      <c r="B29" s="7">
        <f>'VAST-IND_data'!AH7</f>
        <v>155</v>
      </c>
      <c r="C29" s="7">
        <f>'VAST-IND_data'!AI7</f>
        <v>155</v>
      </c>
      <c r="D29" s="7">
        <f>'VAST-IND_data'!AJ7</f>
        <v>158</v>
      </c>
      <c r="E29" s="7">
        <f>'VAST-IND_data'!AK7</f>
        <v>158</v>
      </c>
      <c r="F29" s="7">
        <f>'VAST-IND_data'!AL7</f>
        <v>161</v>
      </c>
      <c r="G29" s="7">
        <f>'VAST-IND_data'!AM7</f>
        <v>161</v>
      </c>
      <c r="H29" s="7">
        <f>'VAST-IND_data'!AN7</f>
        <v>167</v>
      </c>
      <c r="I29" s="7">
        <f>'VAST-IND_data'!AO7</f>
        <v>167</v>
      </c>
      <c r="J29" s="7">
        <f>'VAST-IND_data'!AP7</f>
        <v>173</v>
      </c>
      <c r="K29" s="7">
        <f>'VAST-IND_data'!AQ7</f>
        <v>173</v>
      </c>
      <c r="L29" s="7">
        <f>'VAST-IND_data'!AR7</f>
        <v>180</v>
      </c>
      <c r="M29" s="7">
        <f>'VAST-IND_data'!AS7</f>
        <v>180</v>
      </c>
      <c r="N29" s="7">
        <f>'VAST-IND_data'!AT7</f>
        <v>229</v>
      </c>
      <c r="O29" s="7">
        <f>'VAST-IND_data'!AU7</f>
        <v>229</v>
      </c>
      <c r="P29" s="7">
        <f>'VAST-IND_data'!AV7</f>
        <v>262</v>
      </c>
      <c r="Q29" s="7">
        <f>'VAST-IND_data'!AW7</f>
        <v>262</v>
      </c>
    </row>
    <row r="30" spans="1:17" x14ac:dyDescent="0.15">
      <c r="A30" s="7" t="str">
        <f>A$8</f>
        <v>Totalindex,ovanjordsanl.</v>
      </c>
      <c r="B30" s="7">
        <f>'VAST-IND_data'!AH8</f>
        <v>163</v>
      </c>
      <c r="C30" s="7">
        <f>'VAST-IND_data'!AI8</f>
        <v>164</v>
      </c>
      <c r="D30" s="7">
        <f>'VAST-IND_data'!AJ8</f>
        <v>166</v>
      </c>
      <c r="E30" s="7">
        <f>'VAST-IND_data'!AK8</f>
        <v>167</v>
      </c>
      <c r="F30" s="7">
        <f>'VAST-IND_data'!AL8</f>
        <v>169</v>
      </c>
      <c r="G30" s="7">
        <f>'VAST-IND_data'!AM8</f>
        <v>170</v>
      </c>
      <c r="H30" s="7">
        <f>'VAST-IND_data'!AN8</f>
        <v>174</v>
      </c>
      <c r="I30" s="7">
        <f>'VAST-IND_data'!AO8</f>
        <v>177</v>
      </c>
      <c r="J30" s="7">
        <f>'VAST-IND_data'!AP8</f>
        <v>179</v>
      </c>
      <c r="K30" s="7">
        <f>'VAST-IND_data'!AQ8</f>
        <v>180</v>
      </c>
      <c r="L30" s="7">
        <f>'VAST-IND_data'!AR8</f>
        <v>183</v>
      </c>
      <c r="M30" s="7">
        <f>'VAST-IND_data'!AS8</f>
        <v>195</v>
      </c>
      <c r="N30" s="7">
        <f>'VAST-IND_data'!AT8</f>
        <v>218</v>
      </c>
      <c r="O30" s="7">
        <f>'VAST-IND_data'!AU8</f>
        <v>225</v>
      </c>
      <c r="P30" s="7">
        <f>'VAST-IND_data'!AV8</f>
        <v>243</v>
      </c>
      <c r="Q30" s="7">
        <f>'VAST-IND_data'!AW8</f>
        <v>247</v>
      </c>
    </row>
    <row r="31" spans="1:17" x14ac:dyDescent="0.15">
      <c r="A31" s="7" t="str">
        <f>A$9</f>
        <v>Totalindex,underjordsanl.</v>
      </c>
      <c r="B31" s="7">
        <f>'VAST-IND_data'!AH9</f>
        <v>149</v>
      </c>
      <c r="C31" s="7">
        <f>'VAST-IND_data'!AI9</f>
        <v>149</v>
      </c>
      <c r="D31" s="7">
        <f>'VAST-IND_data'!AJ9</f>
        <v>151</v>
      </c>
      <c r="E31" s="7">
        <f>'VAST-IND_data'!AK9</f>
        <v>152</v>
      </c>
      <c r="F31" s="7">
        <f>'VAST-IND_data'!AL9</f>
        <v>153</v>
      </c>
      <c r="G31" s="7">
        <f>'VAST-IND_data'!AM9</f>
        <v>154</v>
      </c>
      <c r="H31" s="7">
        <f>'VAST-IND_data'!AN9</f>
        <v>158</v>
      </c>
      <c r="I31" s="7">
        <f>'VAST-IND_data'!AO9</f>
        <v>160</v>
      </c>
      <c r="J31" s="7">
        <f>'VAST-IND_data'!AP9</f>
        <v>162</v>
      </c>
      <c r="K31" s="7">
        <f>'VAST-IND_data'!AQ9</f>
        <v>164</v>
      </c>
      <c r="L31" s="7">
        <f>'VAST-IND_data'!AR9</f>
        <v>167</v>
      </c>
      <c r="M31" s="7">
        <f>'VAST-IND_data'!AS9</f>
        <v>177</v>
      </c>
      <c r="N31" s="7">
        <f>'VAST-IND_data'!AT9</f>
        <v>195</v>
      </c>
      <c r="O31" s="7">
        <f>'VAST-IND_data'!AU9</f>
        <v>201</v>
      </c>
      <c r="P31" s="7">
        <f>'VAST-IND_data'!AV9</f>
        <v>215</v>
      </c>
      <c r="Q31" s="7">
        <f>'VAST-IND_data'!AW9</f>
        <v>219</v>
      </c>
    </row>
    <row r="32" spans="1:17" x14ac:dyDescent="0.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33" x14ac:dyDescent="0.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33" s="5" customFormat="1" x14ac:dyDescent="0.15">
      <c r="A34" s="4" t="str">
        <f>A$1</f>
        <v>ÅR</v>
      </c>
      <c r="B34" s="4">
        <f>'VAST-IND_data'!AX1</f>
        <v>1972</v>
      </c>
      <c r="C34" s="4">
        <f>'VAST-IND_data'!AY1</f>
        <v>1972</v>
      </c>
      <c r="D34" s="4">
        <f>'VAST-IND_data'!AZ1</f>
        <v>1973</v>
      </c>
      <c r="E34" s="4">
        <f>'VAST-IND_data'!BA1</f>
        <v>1973</v>
      </c>
      <c r="F34" s="4">
        <f>'VAST-IND_data'!BB1</f>
        <v>1974</v>
      </c>
      <c r="G34" s="4">
        <f>'VAST-IND_data'!BC1</f>
        <v>1974</v>
      </c>
      <c r="H34" s="4">
        <f>'VAST-IND_data'!BD1</f>
        <v>1975</v>
      </c>
      <c r="I34" s="4">
        <f>'VAST-IND_data'!BE1</f>
        <v>1975</v>
      </c>
      <c r="J34" s="4">
        <f>'VAST-IND_data'!BF1</f>
        <v>1976</v>
      </c>
      <c r="K34" s="4">
        <f>'VAST-IND_data'!BG1</f>
        <v>1976</v>
      </c>
      <c r="L34" s="4">
        <f>'VAST-IND_data'!BH1</f>
        <v>1977</v>
      </c>
      <c r="M34" s="4">
        <f>'VAST-IND_data'!BI1</f>
        <v>1977</v>
      </c>
      <c r="N34" s="4">
        <f>'VAST-IND_data'!BJ1</f>
        <v>1978</v>
      </c>
      <c r="O34" s="4">
        <f>'VAST-IND_data'!BK1</f>
        <v>1978</v>
      </c>
      <c r="P34" s="4">
        <f>'VAST-IND_data'!BL1</f>
        <v>1979</v>
      </c>
      <c r="Q34" s="4">
        <f>'VAST-IND_data'!BM1</f>
        <v>1979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5" customFormat="1" x14ac:dyDescent="0.15">
      <c r="A35" s="4" t="str">
        <f>A$2</f>
        <v>HALVÅR</v>
      </c>
      <c r="B35" s="4">
        <f>'VAST-IND_data'!AX2</f>
        <v>1</v>
      </c>
      <c r="C35" s="4">
        <f>'VAST-IND_data'!AY2</f>
        <v>2</v>
      </c>
      <c r="D35" s="4">
        <f>'VAST-IND_data'!AZ2</f>
        <v>1</v>
      </c>
      <c r="E35" s="4">
        <f>'VAST-IND_data'!BA2</f>
        <v>2</v>
      </c>
      <c r="F35" s="4">
        <f>'VAST-IND_data'!BB2</f>
        <v>1</v>
      </c>
      <c r="G35" s="4">
        <f>'VAST-IND_data'!BC2</f>
        <v>2</v>
      </c>
      <c r="H35" s="4">
        <f>'VAST-IND_data'!BD2</f>
        <v>1</v>
      </c>
      <c r="I35" s="4">
        <f>'VAST-IND_data'!BE2</f>
        <v>2</v>
      </c>
      <c r="J35" s="4">
        <f>'VAST-IND_data'!BF2</f>
        <v>1</v>
      </c>
      <c r="K35" s="4">
        <f>'VAST-IND_data'!BG2</f>
        <v>2</v>
      </c>
      <c r="L35" s="4">
        <f>'VAST-IND_data'!BH2</f>
        <v>1</v>
      </c>
      <c r="M35" s="4">
        <f>'VAST-IND_data'!BI2</f>
        <v>2</v>
      </c>
      <c r="N35" s="4">
        <f>'VAST-IND_data'!BJ2</f>
        <v>1</v>
      </c>
      <c r="O35" s="4">
        <f>'VAST-IND_data'!BK2</f>
        <v>2</v>
      </c>
      <c r="P35" s="4">
        <f>'VAST-IND_data'!BL2</f>
        <v>1</v>
      </c>
      <c r="Q35" s="4">
        <f>'VAST-IND_data'!BM2</f>
        <v>2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x14ac:dyDescent="0.15">
      <c r="A36" s="7" t="str">
        <f>A$3</f>
        <v>Bergarbeten</v>
      </c>
      <c r="B36" s="7">
        <f>'VAST-IND_data'!AX3</f>
        <v>175</v>
      </c>
      <c r="C36" s="7">
        <f>'VAST-IND_data'!AY3</f>
        <v>176</v>
      </c>
      <c r="D36" s="7">
        <f>'VAST-IND_data'!AZ3</f>
        <v>190</v>
      </c>
      <c r="E36" s="7">
        <f>'VAST-IND_data'!BA3</f>
        <v>199</v>
      </c>
      <c r="F36" s="7">
        <f>'VAST-IND_data'!BB3</f>
        <v>224</v>
      </c>
      <c r="G36" s="7">
        <f>'VAST-IND_data'!BC3</f>
        <v>240</v>
      </c>
      <c r="H36" s="7">
        <f>'VAST-IND_data'!BD3</f>
        <v>267</v>
      </c>
      <c r="I36" s="7">
        <f>'VAST-IND_data'!BE3</f>
        <v>283</v>
      </c>
      <c r="J36" s="7">
        <f>'VAST-IND_data'!BF3</f>
        <v>315</v>
      </c>
      <c r="K36" s="7">
        <f>'VAST-IND_data'!BG3</f>
        <v>325</v>
      </c>
      <c r="L36" s="7">
        <f>'VAST-IND_data'!BH3</f>
        <v>352</v>
      </c>
      <c r="M36" s="7">
        <f>'VAST-IND_data'!BI3</f>
        <v>370</v>
      </c>
      <c r="N36" s="7">
        <f>'VAST-IND_data'!BJ3</f>
        <v>377</v>
      </c>
      <c r="O36" s="7">
        <f>'VAST-IND_data'!BK3</f>
        <v>383</v>
      </c>
      <c r="P36" s="7">
        <f>'VAST-IND_data'!BL3</f>
        <v>389</v>
      </c>
      <c r="Q36" s="7">
        <f>'VAST-IND_data'!BM3</f>
        <v>403</v>
      </c>
    </row>
    <row r="37" spans="1:33" x14ac:dyDescent="0.15">
      <c r="A37" s="7" t="str">
        <f>A$4</f>
        <v>Jordarbeten</v>
      </c>
      <c r="B37" s="7">
        <f>'VAST-IND_data'!AX4</f>
        <v>117</v>
      </c>
      <c r="C37" s="7">
        <f>'VAST-IND_data'!AY4</f>
        <v>117</v>
      </c>
      <c r="D37" s="7">
        <f>'VAST-IND_data'!AZ4</f>
        <v>120</v>
      </c>
      <c r="E37" s="7">
        <f>'VAST-IND_data'!BA4</f>
        <v>121</v>
      </c>
      <c r="F37" s="7">
        <f>'VAST-IND_data'!BB4</f>
        <v>130</v>
      </c>
      <c r="G37" s="7">
        <f>'VAST-IND_data'!BC4</f>
        <v>132</v>
      </c>
      <c r="H37" s="7">
        <f>'VAST-IND_data'!BD4</f>
        <v>140</v>
      </c>
      <c r="I37" s="7">
        <f>'VAST-IND_data'!BE4</f>
        <v>145</v>
      </c>
      <c r="J37" s="7">
        <f>'VAST-IND_data'!BF4</f>
        <v>155</v>
      </c>
      <c r="K37" s="7">
        <f>'VAST-IND_data'!BG4</f>
        <v>157</v>
      </c>
      <c r="L37" s="7">
        <f>'VAST-IND_data'!BH4</f>
        <v>163</v>
      </c>
      <c r="M37" s="7">
        <f>'VAST-IND_data'!BI4</f>
        <v>168</v>
      </c>
      <c r="N37" s="7">
        <f>'VAST-IND_data'!BJ4</f>
        <v>172</v>
      </c>
      <c r="O37" s="7">
        <f>'VAST-IND_data'!BK4</f>
        <v>173</v>
      </c>
      <c r="P37" s="7">
        <f>'VAST-IND_data'!BL4</f>
        <v>174</v>
      </c>
      <c r="Q37" s="7">
        <f>'VAST-IND_data'!BM4</f>
        <v>187</v>
      </c>
    </row>
    <row r="38" spans="1:33" x14ac:dyDescent="0.15">
      <c r="A38" s="7" t="str">
        <f>A$5</f>
        <v>Betongarbeten</v>
      </c>
      <c r="B38" s="7">
        <f>'VAST-IND_data'!AX5</f>
        <v>273</v>
      </c>
      <c r="C38" s="7">
        <f>'VAST-IND_data'!AY5</f>
        <v>278</v>
      </c>
      <c r="D38" s="7">
        <f>'VAST-IND_data'!AZ5</f>
        <v>313</v>
      </c>
      <c r="E38" s="7">
        <f>'VAST-IND_data'!BA5</f>
        <v>344</v>
      </c>
      <c r="F38" s="7">
        <f>'VAST-IND_data'!BB5</f>
        <v>405</v>
      </c>
      <c r="G38" s="7">
        <f>'VAST-IND_data'!BC5</f>
        <v>433</v>
      </c>
      <c r="H38" s="7">
        <f>'VAST-IND_data'!BD5</f>
        <v>468</v>
      </c>
      <c r="I38" s="7">
        <f>'VAST-IND_data'!BE5</f>
        <v>492</v>
      </c>
      <c r="J38" s="7">
        <f>'VAST-IND_data'!BF5</f>
        <v>560</v>
      </c>
      <c r="K38" s="7">
        <f>'VAST-IND_data'!BG5</f>
        <v>581</v>
      </c>
      <c r="L38" s="7">
        <f>'VAST-IND_data'!BH5</f>
        <v>625</v>
      </c>
      <c r="M38" s="7">
        <f>'VAST-IND_data'!BI5</f>
        <v>652</v>
      </c>
      <c r="N38" s="7">
        <f>'VAST-IND_data'!BJ5</f>
        <v>669</v>
      </c>
      <c r="O38" s="7">
        <f>'VAST-IND_data'!BK5</f>
        <v>684</v>
      </c>
      <c r="P38" s="7">
        <f>'VAST-IND_data'!BL5</f>
        <v>701</v>
      </c>
      <c r="Q38" s="7">
        <f>'VAST-IND_data'!BM5</f>
        <v>737</v>
      </c>
    </row>
    <row r="39" spans="1:33" x14ac:dyDescent="0.15">
      <c r="A39" s="7" t="str">
        <f>A$6</f>
        <v>Mekanisk utrustning</v>
      </c>
      <c r="B39" s="7">
        <f>'VAST-IND_data'!AX6</f>
        <v>345</v>
      </c>
      <c r="C39" s="7">
        <f>'VAST-IND_data'!AY6</f>
        <v>353</v>
      </c>
      <c r="D39" s="7">
        <f>'VAST-IND_data'!AZ6</f>
        <v>391</v>
      </c>
      <c r="E39" s="7">
        <f>'VAST-IND_data'!BA6</f>
        <v>433</v>
      </c>
      <c r="F39" s="7">
        <f>'VAST-IND_data'!BB6</f>
        <v>478</v>
      </c>
      <c r="G39" s="7">
        <f>'VAST-IND_data'!BC6</f>
        <v>514</v>
      </c>
      <c r="H39" s="7">
        <f>'VAST-IND_data'!BD6</f>
        <v>541</v>
      </c>
      <c r="I39" s="7">
        <f>'VAST-IND_data'!BE6</f>
        <v>563</v>
      </c>
      <c r="J39" s="7">
        <f>'VAST-IND_data'!BF6</f>
        <v>576</v>
      </c>
      <c r="K39" s="7">
        <f>'VAST-IND_data'!BG6</f>
        <v>591</v>
      </c>
      <c r="L39" s="7">
        <f>'VAST-IND_data'!BH6</f>
        <v>603</v>
      </c>
      <c r="M39" s="7">
        <f>'VAST-IND_data'!BI6</f>
        <v>617</v>
      </c>
      <c r="N39" s="7">
        <f>'VAST-IND_data'!BJ6</f>
        <v>650</v>
      </c>
      <c r="O39" s="7">
        <f>'VAST-IND_data'!BK6</f>
        <v>670</v>
      </c>
      <c r="P39" s="7">
        <f>'VAST-IND_data'!BL6</f>
        <v>709</v>
      </c>
      <c r="Q39" s="7">
        <f>'VAST-IND_data'!BM6</f>
        <v>743</v>
      </c>
    </row>
    <row r="40" spans="1:33" x14ac:dyDescent="0.15">
      <c r="A40" s="7" t="str">
        <f>A$7</f>
        <v>Elektrisk utrustning</v>
      </c>
      <c r="B40" s="7">
        <f>'VAST-IND_data'!AX7</f>
        <v>273</v>
      </c>
      <c r="C40" s="7">
        <f>'VAST-IND_data'!AY7</f>
        <v>279</v>
      </c>
      <c r="D40" s="7">
        <f>'VAST-IND_data'!AZ7</f>
        <v>300</v>
      </c>
      <c r="E40" s="7">
        <f>'VAST-IND_data'!BA7</f>
        <v>320</v>
      </c>
      <c r="F40" s="7">
        <f>'VAST-IND_data'!BB7</f>
        <v>348</v>
      </c>
      <c r="G40" s="7">
        <f>'VAST-IND_data'!BC7</f>
        <v>372</v>
      </c>
      <c r="H40" s="7">
        <f>'VAST-IND_data'!BD7</f>
        <v>395</v>
      </c>
      <c r="I40" s="7">
        <f>'VAST-IND_data'!BE7</f>
        <v>415</v>
      </c>
      <c r="J40" s="7">
        <f>'VAST-IND_data'!BF7</f>
        <v>432</v>
      </c>
      <c r="K40" s="7">
        <f>'VAST-IND_data'!BG7</f>
        <v>448</v>
      </c>
      <c r="L40" s="7">
        <f>'VAST-IND_data'!BH7</f>
        <v>462</v>
      </c>
      <c r="M40" s="7">
        <f>'VAST-IND_data'!BI7</f>
        <v>478</v>
      </c>
      <c r="N40" s="7">
        <f>'VAST-IND_data'!BJ7</f>
        <v>495</v>
      </c>
      <c r="O40" s="7">
        <f>'VAST-IND_data'!BK7</f>
        <v>512</v>
      </c>
      <c r="P40" s="7">
        <f>'VAST-IND_data'!BL7</f>
        <v>543</v>
      </c>
      <c r="Q40" s="7">
        <f>'VAST-IND_data'!BM7</f>
        <v>564</v>
      </c>
    </row>
    <row r="41" spans="1:33" x14ac:dyDescent="0.15">
      <c r="A41" s="7" t="str">
        <f>A$8</f>
        <v>Totalindex,ovanjordsanl.</v>
      </c>
      <c r="B41" s="7">
        <f>'VAST-IND_data'!AX8</f>
        <v>258</v>
      </c>
      <c r="C41" s="7">
        <f>'VAST-IND_data'!AY8</f>
        <v>258</v>
      </c>
      <c r="D41" s="7">
        <f>'VAST-IND_data'!AZ8</f>
        <v>280</v>
      </c>
      <c r="E41" s="7">
        <f>'VAST-IND_data'!BA8</f>
        <v>304</v>
      </c>
      <c r="F41" s="7">
        <f>'VAST-IND_data'!BB8</f>
        <v>341</v>
      </c>
      <c r="G41" s="7">
        <f>'VAST-IND_data'!BC8</f>
        <v>363</v>
      </c>
      <c r="H41" s="7">
        <f>'VAST-IND_data'!BD8</f>
        <v>388</v>
      </c>
      <c r="I41" s="7">
        <f>'VAST-IND_data'!BE8</f>
        <v>406</v>
      </c>
      <c r="J41" s="7">
        <f>'VAST-IND_data'!BF8</f>
        <v>435</v>
      </c>
      <c r="K41" s="7">
        <f>'VAST-IND_data'!BG8</f>
        <v>449</v>
      </c>
      <c r="L41" s="7">
        <f>'VAST-IND_data'!BH8</f>
        <v>469</v>
      </c>
      <c r="M41" s="7">
        <f>'VAST-IND_data'!BI8</f>
        <v>485</v>
      </c>
      <c r="N41" s="7">
        <f>'VAST-IND_data'!BJ8</f>
        <v>498</v>
      </c>
      <c r="O41" s="7">
        <f>'VAST-IND_data'!BK8</f>
        <v>511</v>
      </c>
      <c r="P41" s="7">
        <f>'VAST-IND_data'!BL8</f>
        <v>532</v>
      </c>
      <c r="Q41" s="7">
        <f>'VAST-IND_data'!BM8</f>
        <v>558</v>
      </c>
    </row>
    <row r="42" spans="1:33" x14ac:dyDescent="0.15">
      <c r="A42" s="7" t="str">
        <f>A$9</f>
        <v>Totalindex,underjordsanl.</v>
      </c>
      <c r="B42" s="7">
        <f>'VAST-IND_data'!AX9</f>
        <v>230</v>
      </c>
      <c r="C42" s="7">
        <f>'VAST-IND_data'!AY9</f>
        <v>230</v>
      </c>
      <c r="D42" s="7">
        <f>'VAST-IND_data'!AZ9</f>
        <v>247</v>
      </c>
      <c r="E42" s="7">
        <f>'VAST-IND_data'!BA9</f>
        <v>266</v>
      </c>
      <c r="F42" s="7">
        <f>'VAST-IND_data'!BB9</f>
        <v>300</v>
      </c>
      <c r="G42" s="7">
        <f>'VAST-IND_data'!BC9</f>
        <v>320</v>
      </c>
      <c r="H42" s="7">
        <f>'VAST-IND_data'!BD9</f>
        <v>346</v>
      </c>
      <c r="I42" s="7">
        <f>'VAST-IND_data'!BE9</f>
        <v>364</v>
      </c>
      <c r="J42" s="7">
        <f>'VAST-IND_data'!BF9</f>
        <v>397</v>
      </c>
      <c r="K42" s="7">
        <f>'VAST-IND_data'!BG9</f>
        <v>410</v>
      </c>
      <c r="L42" s="7">
        <f>'VAST-IND_data'!BH9</f>
        <v>434</v>
      </c>
      <c r="M42" s="7">
        <f>'VAST-IND_data'!BI9</f>
        <v>452</v>
      </c>
      <c r="N42" s="7">
        <f>'VAST-IND_data'!BJ9</f>
        <v>475</v>
      </c>
      <c r="O42" s="7">
        <f>'VAST-IND_data'!BK9</f>
        <v>486</v>
      </c>
      <c r="P42" s="7">
        <f>'VAST-IND_data'!BL9</f>
        <v>501</v>
      </c>
      <c r="Q42" s="7">
        <f>'VAST-IND_data'!BM9</f>
        <v>524</v>
      </c>
    </row>
    <row r="43" spans="1:33" x14ac:dyDescent="0.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33" s="5" customFormat="1" x14ac:dyDescent="0.15">
      <c r="A44" s="4" t="str">
        <f>A$1</f>
        <v>ÅR</v>
      </c>
      <c r="B44" s="4">
        <f>'VAST-IND_data'!BN1</f>
        <v>1980</v>
      </c>
      <c r="C44" s="4">
        <f>'VAST-IND_data'!BO1</f>
        <v>1980</v>
      </c>
      <c r="D44" s="4">
        <f>'VAST-IND_data'!BP1</f>
        <v>1981</v>
      </c>
      <c r="E44" s="4">
        <f>'VAST-IND_data'!BQ1</f>
        <v>1981</v>
      </c>
      <c r="F44" s="4">
        <f>'VAST-IND_data'!BR1</f>
        <v>1982</v>
      </c>
      <c r="G44" s="4">
        <f>'VAST-IND_data'!BS1</f>
        <v>1982</v>
      </c>
      <c r="H44" s="4">
        <f>'VAST-IND_data'!BT1</f>
        <v>1983</v>
      </c>
      <c r="I44" s="4">
        <f>'VAST-IND_data'!BU1</f>
        <v>1983</v>
      </c>
      <c r="J44" s="4">
        <f>'VAST-IND_data'!BV1</f>
        <v>1984</v>
      </c>
      <c r="K44" s="4">
        <f>'VAST-IND_data'!BW1</f>
        <v>1984</v>
      </c>
      <c r="L44" s="4">
        <f>'VAST-IND_data'!BX1</f>
        <v>1985</v>
      </c>
      <c r="M44" s="4">
        <f>'VAST-IND_data'!BY1</f>
        <v>1985</v>
      </c>
      <c r="N44" s="4">
        <f>'VAST-IND_data'!BZ1</f>
        <v>1986</v>
      </c>
      <c r="O44" s="4">
        <f>'VAST-IND_data'!CA1</f>
        <v>1986</v>
      </c>
      <c r="P44" s="4">
        <f>'VAST-IND_data'!CB1</f>
        <v>1987</v>
      </c>
      <c r="Q44" s="4">
        <f>'VAST-IND_data'!CC1</f>
        <v>1987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</row>
    <row r="45" spans="1:33" s="5" customFormat="1" x14ac:dyDescent="0.15">
      <c r="A45" s="4" t="str">
        <f>A$2</f>
        <v>HALVÅR</v>
      </c>
      <c r="B45" s="4">
        <f>'VAST-IND_data'!BN2</f>
        <v>1</v>
      </c>
      <c r="C45" s="4">
        <f>'VAST-IND_data'!BO2</f>
        <v>2</v>
      </c>
      <c r="D45" s="4">
        <f>'VAST-IND_data'!BP2</f>
        <v>1</v>
      </c>
      <c r="E45" s="4">
        <f>'VAST-IND_data'!BQ2</f>
        <v>2</v>
      </c>
      <c r="F45" s="4">
        <f>'VAST-IND_data'!BR2</f>
        <v>1</v>
      </c>
      <c r="G45" s="4">
        <f>'VAST-IND_data'!BS2</f>
        <v>2</v>
      </c>
      <c r="H45" s="4">
        <f>'VAST-IND_data'!BT2</f>
        <v>1</v>
      </c>
      <c r="I45" s="4">
        <f>'VAST-IND_data'!BU2</f>
        <v>2</v>
      </c>
      <c r="J45" s="4">
        <f>'VAST-IND_data'!BV2</f>
        <v>1</v>
      </c>
      <c r="K45" s="4">
        <f>'VAST-IND_data'!BW2</f>
        <v>2</v>
      </c>
      <c r="L45" s="4">
        <f>'VAST-IND_data'!BX2</f>
        <v>1</v>
      </c>
      <c r="M45" s="4">
        <f>'VAST-IND_data'!BY2</f>
        <v>2</v>
      </c>
      <c r="N45" s="4">
        <f>'VAST-IND_data'!BZ2</f>
        <v>1</v>
      </c>
      <c r="O45" s="4">
        <f>'VAST-IND_data'!CA2</f>
        <v>2</v>
      </c>
      <c r="P45" s="4">
        <f>'VAST-IND_data'!CB2</f>
        <v>1</v>
      </c>
      <c r="Q45" s="4">
        <f>'VAST-IND_data'!CC2</f>
        <v>2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</row>
    <row r="46" spans="1:33" x14ac:dyDescent="0.15">
      <c r="A46" s="7" t="str">
        <f>A$3</f>
        <v>Bergarbeten</v>
      </c>
      <c r="B46" s="7">
        <f>'VAST-IND_data'!BN3</f>
        <v>427</v>
      </c>
      <c r="C46" s="7">
        <f>'VAST-IND_data'!BO3</f>
        <v>449</v>
      </c>
      <c r="D46" s="7">
        <f>'VAST-IND_data'!BP3</f>
        <v>470</v>
      </c>
      <c r="E46" s="7">
        <f>'VAST-IND_data'!BQ3</f>
        <v>481</v>
      </c>
      <c r="F46" s="7">
        <f>'VAST-IND_data'!BR3</f>
        <v>504</v>
      </c>
      <c r="G46" s="7">
        <f>'VAST-IND_data'!BS3</f>
        <v>523</v>
      </c>
      <c r="H46" s="7">
        <f>'VAST-IND_data'!BT3</f>
        <v>548</v>
      </c>
      <c r="I46" s="7">
        <f>'VAST-IND_data'!BU3</f>
        <v>568</v>
      </c>
      <c r="J46" s="7">
        <f>'VAST-IND_data'!BV3</f>
        <v>592</v>
      </c>
      <c r="K46" s="7">
        <f>'VAST-IND_data'!BW3</f>
        <v>612</v>
      </c>
      <c r="L46" s="7">
        <f>'VAST-IND_data'!BX3</f>
        <v>651</v>
      </c>
      <c r="M46" s="7">
        <f>'VAST-IND_data'!BY3</f>
        <v>666</v>
      </c>
      <c r="N46" s="7">
        <f>'VAST-IND_data'!BZ3</f>
        <v>682</v>
      </c>
      <c r="O46" s="7">
        <f>'VAST-IND_data'!CA3</f>
        <v>682</v>
      </c>
      <c r="P46" s="7">
        <f>'VAST-IND_data'!CB3</f>
        <v>713</v>
      </c>
      <c r="Q46" s="7">
        <f>'VAST-IND_data'!CC3</f>
        <v>725</v>
      </c>
    </row>
    <row r="47" spans="1:33" x14ac:dyDescent="0.15">
      <c r="A47" s="7" t="str">
        <f>A$4</f>
        <v>Jordarbeten</v>
      </c>
      <c r="B47" s="7">
        <f>'VAST-IND_data'!BN4</f>
        <v>206</v>
      </c>
      <c r="C47" s="7">
        <f>'VAST-IND_data'!BO4</f>
        <v>224</v>
      </c>
      <c r="D47" s="7">
        <f>'VAST-IND_data'!BP4</f>
        <v>236</v>
      </c>
      <c r="E47" s="7">
        <f>'VAST-IND_data'!BQ4</f>
        <v>246</v>
      </c>
      <c r="F47" s="7">
        <f>'VAST-IND_data'!BR4</f>
        <v>258</v>
      </c>
      <c r="G47" s="7">
        <f>'VAST-IND_data'!BS4</f>
        <v>267</v>
      </c>
      <c r="H47" s="7">
        <f>'VAST-IND_data'!BT4</f>
        <v>276</v>
      </c>
      <c r="I47" s="7">
        <f>'VAST-IND_data'!BU4</f>
        <v>282</v>
      </c>
      <c r="J47" s="7">
        <f>'VAST-IND_data'!BV4</f>
        <v>289</v>
      </c>
      <c r="K47" s="7">
        <f>'VAST-IND_data'!BW4</f>
        <v>301</v>
      </c>
      <c r="L47" s="7">
        <f>'VAST-IND_data'!BX4</f>
        <v>320</v>
      </c>
      <c r="M47" s="7">
        <f>'VAST-IND_data'!BY4</f>
        <v>324</v>
      </c>
      <c r="N47" s="7">
        <f>'VAST-IND_data'!BZ4</f>
        <v>318</v>
      </c>
      <c r="O47" s="7">
        <f>'VAST-IND_data'!CA4</f>
        <v>306</v>
      </c>
      <c r="P47" s="7">
        <f>'VAST-IND_data'!CB4</f>
        <v>325</v>
      </c>
      <c r="Q47" s="7">
        <f>'VAST-IND_data'!CC4</f>
        <v>338</v>
      </c>
    </row>
    <row r="48" spans="1:33" x14ac:dyDescent="0.15">
      <c r="A48" s="7" t="str">
        <f>A$5</f>
        <v>Betongarbeten</v>
      </c>
      <c r="B48" s="7">
        <f>'VAST-IND_data'!BN5</f>
        <v>793</v>
      </c>
      <c r="C48" s="7">
        <f>'VAST-IND_data'!BO5</f>
        <v>849</v>
      </c>
      <c r="D48" s="7">
        <f>'VAST-IND_data'!BP5</f>
        <v>890</v>
      </c>
      <c r="E48" s="7">
        <f>'VAST-IND_data'!BQ5</f>
        <v>909</v>
      </c>
      <c r="F48" s="7">
        <f>'VAST-IND_data'!BR5</f>
        <v>954</v>
      </c>
      <c r="G48" s="7">
        <f>'VAST-IND_data'!BS5</f>
        <v>977</v>
      </c>
      <c r="H48" s="7">
        <f>'VAST-IND_data'!BT5</f>
        <v>1038</v>
      </c>
      <c r="I48" s="7">
        <f>'VAST-IND_data'!BU5</f>
        <v>1078</v>
      </c>
      <c r="J48" s="7">
        <f>'VAST-IND_data'!BV5</f>
        <v>1137</v>
      </c>
      <c r="K48" s="7">
        <f>'VAST-IND_data'!BW5</f>
        <v>1152</v>
      </c>
      <c r="L48" s="7">
        <f>'VAST-IND_data'!BX5</f>
        <v>1184</v>
      </c>
      <c r="M48" s="7">
        <f>'VAST-IND_data'!BY5</f>
        <v>1203</v>
      </c>
      <c r="N48" s="7">
        <f>'VAST-IND_data'!BZ5</f>
        <v>1246</v>
      </c>
      <c r="O48" s="7">
        <f>'VAST-IND_data'!CA5</f>
        <v>1274</v>
      </c>
      <c r="P48" s="7">
        <f>'VAST-IND_data'!CB5</f>
        <v>1316</v>
      </c>
      <c r="Q48" s="7">
        <f>'VAST-IND_data'!CC5</f>
        <v>1322</v>
      </c>
    </row>
    <row r="49" spans="1:35" x14ac:dyDescent="0.15">
      <c r="A49" s="7" t="str">
        <f>A$6</f>
        <v>Mekanisk utrustning</v>
      </c>
      <c r="B49" s="7">
        <f>'VAST-IND_data'!BN6</f>
        <v>795</v>
      </c>
      <c r="C49" s="7">
        <f>'VAST-IND_data'!BO6</f>
        <v>833</v>
      </c>
      <c r="D49" s="7">
        <f>'VAST-IND_data'!BP6</f>
        <v>872</v>
      </c>
      <c r="E49" s="7">
        <f>'VAST-IND_data'!BQ6</f>
        <v>914</v>
      </c>
      <c r="F49" s="7">
        <f>'VAST-IND_data'!BR6</f>
        <v>979</v>
      </c>
      <c r="G49" s="7">
        <f>'VAST-IND_data'!BS6</f>
        <v>1005</v>
      </c>
      <c r="H49" s="7">
        <f>'VAST-IND_data'!BT6</f>
        <v>1048</v>
      </c>
      <c r="I49" s="7">
        <f>'VAST-IND_data'!BU6</f>
        <v>1090</v>
      </c>
      <c r="J49" s="7">
        <f>'VAST-IND_data'!BV6</f>
        <v>1139</v>
      </c>
      <c r="K49" s="7">
        <f>'VAST-IND_data'!BW6</f>
        <v>1201</v>
      </c>
      <c r="L49" s="7">
        <f>'VAST-IND_data'!BX6</f>
        <v>1251</v>
      </c>
      <c r="M49" s="7">
        <f>'VAST-IND_data'!BY6</f>
        <v>1271</v>
      </c>
      <c r="N49" s="7">
        <f>'VAST-IND_data'!BZ6</f>
        <v>1295</v>
      </c>
      <c r="O49" s="7">
        <f>'VAST-IND_data'!CA6</f>
        <v>1328</v>
      </c>
      <c r="P49" s="7">
        <f>'VAST-IND_data'!CB6</f>
        <v>1349</v>
      </c>
      <c r="Q49" s="7">
        <f>'VAST-IND_data'!CC6</f>
        <v>1361</v>
      </c>
    </row>
    <row r="50" spans="1:35" x14ac:dyDescent="0.15">
      <c r="A50" s="7" t="str">
        <f>A$7</f>
        <v>Elektrisk utrustning</v>
      </c>
      <c r="B50" s="7">
        <f>'VAST-IND_data'!BN7</f>
        <v>596</v>
      </c>
      <c r="C50" s="7">
        <f>'VAST-IND_data'!BO7</f>
        <v>608</v>
      </c>
      <c r="D50" s="7">
        <f>'VAST-IND_data'!BP7</f>
        <v>641</v>
      </c>
      <c r="E50" s="7">
        <f>'VAST-IND_data'!BQ7</f>
        <v>657</v>
      </c>
      <c r="F50" s="7">
        <f>'VAST-IND_data'!BR7</f>
        <v>700</v>
      </c>
      <c r="G50" s="7">
        <f>'VAST-IND_data'!BS7</f>
        <v>721</v>
      </c>
      <c r="H50" s="7">
        <f>'VAST-IND_data'!BT7</f>
        <v>776</v>
      </c>
      <c r="I50" s="7">
        <f>'VAST-IND_data'!BU7</f>
        <v>791</v>
      </c>
      <c r="J50" s="7">
        <f>'VAST-IND_data'!BV7</f>
        <v>832</v>
      </c>
      <c r="K50" s="7">
        <f>'VAST-IND_data'!BW7</f>
        <v>854</v>
      </c>
      <c r="L50" s="7">
        <f>'VAST-IND_data'!BX7</f>
        <v>907</v>
      </c>
      <c r="M50" s="7">
        <f>'VAST-IND_data'!BY7</f>
        <v>913</v>
      </c>
      <c r="N50" s="7">
        <f>'VAST-IND_data'!BZ7</f>
        <v>931</v>
      </c>
      <c r="O50" s="7">
        <f>'VAST-IND_data'!CA7</f>
        <v>952</v>
      </c>
      <c r="P50" s="7">
        <f>'VAST-IND_data'!CB7</f>
        <v>977</v>
      </c>
      <c r="Q50" s="7">
        <f>'VAST-IND_data'!CC7</f>
        <v>1021</v>
      </c>
    </row>
    <row r="51" spans="1:35" x14ac:dyDescent="0.15">
      <c r="A51" s="7" t="str">
        <f>A$8</f>
        <v>Totalindex,ovanjordsanl.</v>
      </c>
      <c r="B51" s="7">
        <f>'VAST-IND_data'!BN8</f>
        <v>598</v>
      </c>
      <c r="C51" s="7">
        <f>'VAST-IND_data'!BO8</f>
        <v>630</v>
      </c>
      <c r="D51" s="7">
        <f>'VAST-IND_data'!BP8</f>
        <v>661</v>
      </c>
      <c r="E51" s="7">
        <f>'VAST-IND_data'!BQ8</f>
        <v>682</v>
      </c>
      <c r="F51" s="7">
        <f>'VAST-IND_data'!BR8</f>
        <v>723</v>
      </c>
      <c r="G51" s="7">
        <f>'VAST-IND_data'!BS8</f>
        <v>743</v>
      </c>
      <c r="H51" s="7">
        <f>'VAST-IND_data'!BT8</f>
        <v>783</v>
      </c>
      <c r="I51" s="7">
        <f>'VAST-IND_data'!BU8</f>
        <v>811</v>
      </c>
      <c r="J51" s="7">
        <f>'VAST-IND_data'!BV8</f>
        <v>849</v>
      </c>
      <c r="K51" s="7">
        <f>'VAST-IND_data'!BW8</f>
        <v>877</v>
      </c>
      <c r="L51" s="7">
        <f>'VAST-IND_data'!BX8</f>
        <v>915</v>
      </c>
      <c r="M51" s="7">
        <f>'VAST-IND_data'!BY8</f>
        <v>928</v>
      </c>
      <c r="N51" s="7">
        <f>'VAST-IND_data'!BZ8</f>
        <v>948</v>
      </c>
      <c r="O51" s="7">
        <f>'VAST-IND_data'!CA8</f>
        <v>965</v>
      </c>
      <c r="P51" s="7">
        <f>'VAST-IND_data'!CB8</f>
        <v>993</v>
      </c>
      <c r="Q51" s="7">
        <f>'VAST-IND_data'!CC8</f>
        <v>1008</v>
      </c>
    </row>
    <row r="52" spans="1:35" x14ac:dyDescent="0.15">
      <c r="A52" s="7" t="str">
        <f>A$9</f>
        <v>Totalindex,underjordsanl.</v>
      </c>
      <c r="B52" s="7">
        <f>'VAST-IND_data'!BN9</f>
        <v>560</v>
      </c>
      <c r="C52" s="7">
        <f>'VAST-IND_data'!BO9</f>
        <v>591</v>
      </c>
      <c r="D52" s="7">
        <f>'VAST-IND_data'!BP9</f>
        <v>620</v>
      </c>
      <c r="E52" s="7">
        <f>'VAST-IND_data'!BQ9</f>
        <v>637</v>
      </c>
      <c r="F52" s="7">
        <f>'VAST-IND_data'!BR9</f>
        <v>673</v>
      </c>
      <c r="G52" s="7">
        <f>'VAST-IND_data'!BS9</f>
        <v>692</v>
      </c>
      <c r="H52" s="7">
        <f>'VAST-IND_data'!BT9</f>
        <v>730</v>
      </c>
      <c r="I52" s="7">
        <f>'VAST-IND_data'!BU9</f>
        <v>756</v>
      </c>
      <c r="J52" s="7">
        <f>'VAST-IND_data'!BV9</f>
        <v>792</v>
      </c>
      <c r="K52" s="7">
        <f>'VAST-IND_data'!BW9</f>
        <v>816</v>
      </c>
      <c r="L52" s="7">
        <f>'VAST-IND_data'!BX9</f>
        <v>854</v>
      </c>
      <c r="M52" s="7">
        <f>'VAST-IND_data'!BY9</f>
        <v>868</v>
      </c>
      <c r="N52" s="7">
        <f>'VAST-IND_data'!BZ9</f>
        <v>889</v>
      </c>
      <c r="O52" s="7">
        <f>'VAST-IND_data'!CA9</f>
        <v>902</v>
      </c>
      <c r="P52" s="7">
        <f>'VAST-IND_data'!CB9</f>
        <v>932</v>
      </c>
      <c r="Q52" s="7">
        <f>'VAST-IND_data'!CC9</f>
        <v>945</v>
      </c>
    </row>
    <row r="53" spans="1:35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35" ht="12" customHeight="1" x14ac:dyDescent="0.15">
      <c r="A54" s="4" t="str">
        <f>A$1</f>
        <v>ÅR</v>
      </c>
      <c r="B54" s="4">
        <f>'VAST-IND_data'!CD1</f>
        <v>1988</v>
      </c>
      <c r="C54" s="4">
        <f>'VAST-IND_data'!CE1</f>
        <v>1988</v>
      </c>
      <c r="D54" s="4">
        <f>'VAST-IND_data'!CF1</f>
        <v>1989</v>
      </c>
      <c r="E54" s="4">
        <f>'VAST-IND_data'!CG1</f>
        <v>1989</v>
      </c>
      <c r="F54" s="4">
        <f>'VAST-IND_data'!CH1</f>
        <v>1990</v>
      </c>
      <c r="G54" s="4">
        <f>'VAST-IND_data'!CI1</f>
        <v>1990</v>
      </c>
      <c r="H54" s="4">
        <f>'VAST-IND_data'!CJ1</f>
        <v>1991</v>
      </c>
      <c r="I54" s="4">
        <f>'VAST-IND_data'!CK1</f>
        <v>1991</v>
      </c>
      <c r="J54" s="4">
        <f>'VAST-IND_data'!CL1</f>
        <v>1992</v>
      </c>
      <c r="K54" s="4">
        <f>'VAST-IND_data'!CM1</f>
        <v>1992</v>
      </c>
      <c r="L54" s="4">
        <f>'VAST-IND_data'!CN1</f>
        <v>1993</v>
      </c>
      <c r="M54" s="4">
        <f>'VAST-IND_data'!CO1</f>
        <v>1993</v>
      </c>
      <c r="N54" s="4">
        <f>'VAST-IND_data'!CP1</f>
        <v>1994</v>
      </c>
      <c r="O54" s="4">
        <f>'VAST-IND_data'!CQ1</f>
        <v>1994</v>
      </c>
      <c r="P54" s="4">
        <f>'VAST-IND_data'!CR1</f>
        <v>1995</v>
      </c>
      <c r="Q54" s="4">
        <f>'VAST-IND_data'!CS1</f>
        <v>1995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</row>
    <row r="55" spans="1:35" ht="11.75" customHeight="1" x14ac:dyDescent="0.15">
      <c r="A55" s="4" t="str">
        <f>A$2</f>
        <v>HALVÅR</v>
      </c>
      <c r="B55" s="4">
        <f>'VAST-IND_data'!CD2</f>
        <v>1</v>
      </c>
      <c r="C55" s="4">
        <f>'VAST-IND_data'!CE2</f>
        <v>2</v>
      </c>
      <c r="D55" s="4">
        <f>'VAST-IND_data'!CF2</f>
        <v>1</v>
      </c>
      <c r="E55" s="4">
        <f>'VAST-IND_data'!CG2</f>
        <v>2</v>
      </c>
      <c r="F55" s="4">
        <f>'VAST-IND_data'!CH2</f>
        <v>1</v>
      </c>
      <c r="G55" s="4">
        <f>'VAST-IND_data'!CI2</f>
        <v>2</v>
      </c>
      <c r="H55" s="4">
        <f>'VAST-IND_data'!CJ2</f>
        <v>1</v>
      </c>
      <c r="I55" s="4">
        <f>'VAST-IND_data'!CK2</f>
        <v>2</v>
      </c>
      <c r="J55" s="4">
        <f>'VAST-IND_data'!CL2</f>
        <v>1</v>
      </c>
      <c r="K55" s="4">
        <f>'VAST-IND_data'!CM2</f>
        <v>2</v>
      </c>
      <c r="L55" s="4">
        <f>'VAST-IND_data'!CN2</f>
        <v>1</v>
      </c>
      <c r="M55" s="4">
        <f>'VAST-IND_data'!CO2</f>
        <v>2</v>
      </c>
      <c r="N55" s="4">
        <f>'VAST-IND_data'!CP2</f>
        <v>1</v>
      </c>
      <c r="O55" s="4">
        <f>'VAST-IND_data'!CQ2</f>
        <v>2</v>
      </c>
      <c r="P55" s="4">
        <f>'VAST-IND_data'!CR2</f>
        <v>1</v>
      </c>
      <c r="Q55" s="4">
        <f>'VAST-IND_data'!CS2</f>
        <v>2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</row>
    <row r="56" spans="1:35" ht="11.75" customHeight="1" x14ac:dyDescent="0.15">
      <c r="A56" s="7" t="str">
        <f>A$3</f>
        <v>Bergarbeten</v>
      </c>
      <c r="B56" s="7">
        <f>'VAST-IND_data'!CD3</f>
        <v>749</v>
      </c>
      <c r="C56" s="7">
        <f>'VAST-IND_data'!CE3</f>
        <v>784</v>
      </c>
      <c r="D56" s="7">
        <f>'VAST-IND_data'!CF3</f>
        <v>823</v>
      </c>
      <c r="E56" s="7">
        <f>'VAST-IND_data'!CG3</f>
        <v>853</v>
      </c>
      <c r="F56" s="7">
        <f>'VAST-IND_data'!CH3</f>
        <v>896</v>
      </c>
      <c r="G56" s="7">
        <f>'VAST-IND_data'!CI3</f>
        <v>924</v>
      </c>
      <c r="H56" s="7">
        <f>'VAST-IND_data'!CJ3</f>
        <v>964</v>
      </c>
      <c r="I56" s="7">
        <f>'VAST-IND_data'!CK3</f>
        <v>972</v>
      </c>
      <c r="J56" s="7">
        <f>'VAST-IND_data'!CL3</f>
        <v>978</v>
      </c>
      <c r="K56" s="7">
        <f>'VAST-IND_data'!CM3</f>
        <v>988</v>
      </c>
      <c r="L56" s="7">
        <f>'VAST-IND_data'!CN3</f>
        <v>992</v>
      </c>
      <c r="M56" s="7">
        <f>'VAST-IND_data'!CO3</f>
        <v>988</v>
      </c>
      <c r="N56" s="7">
        <f>'VAST-IND_data'!CP3</f>
        <v>981</v>
      </c>
      <c r="O56" s="7">
        <f>'VAST-IND_data'!CQ3</f>
        <v>996</v>
      </c>
      <c r="P56" s="7">
        <f>'VAST-IND_data'!CR3</f>
        <v>1021</v>
      </c>
      <c r="Q56" s="7">
        <f>'VAST-IND_data'!CS3</f>
        <v>1063</v>
      </c>
    </row>
    <row r="57" spans="1:35" ht="11.75" customHeight="1" x14ac:dyDescent="0.15">
      <c r="A57" s="7" t="str">
        <f>A$4</f>
        <v>Jordarbeten</v>
      </c>
      <c r="B57" s="7">
        <f>'VAST-IND_data'!CD4</f>
        <v>345</v>
      </c>
      <c r="C57" s="7">
        <f>'VAST-IND_data'!CE4</f>
        <v>363</v>
      </c>
      <c r="D57" s="7">
        <f>'VAST-IND_data'!CF4</f>
        <v>378</v>
      </c>
      <c r="E57" s="7">
        <f>'VAST-IND_data'!CG4</f>
        <v>395</v>
      </c>
      <c r="F57" s="7">
        <f>'VAST-IND_data'!CH4</f>
        <v>412</v>
      </c>
      <c r="G57" s="7">
        <f>'VAST-IND_data'!CI4</f>
        <v>428</v>
      </c>
      <c r="H57" s="7">
        <f>'VAST-IND_data'!CJ4</f>
        <v>442</v>
      </c>
      <c r="I57" s="7">
        <f>'VAST-IND_data'!CK4</f>
        <v>441</v>
      </c>
      <c r="J57" s="7">
        <f>'VAST-IND_data'!CL4</f>
        <v>435</v>
      </c>
      <c r="K57" s="7">
        <f>'VAST-IND_data'!CM4</f>
        <v>439</v>
      </c>
      <c r="L57" s="7">
        <f>'VAST-IND_data'!CN4</f>
        <v>442</v>
      </c>
      <c r="M57" s="7">
        <f>'VAST-IND_data'!CO4</f>
        <v>437</v>
      </c>
      <c r="N57" s="7">
        <f>'VAST-IND_data'!CP4</f>
        <v>429</v>
      </c>
      <c r="O57" s="7">
        <f>'VAST-IND_data'!CQ4</f>
        <v>438</v>
      </c>
      <c r="P57" s="7">
        <f>'VAST-IND_data'!CR4</f>
        <v>444</v>
      </c>
      <c r="Q57" s="7">
        <f>'VAST-IND_data'!CS4</f>
        <v>472</v>
      </c>
    </row>
    <row r="58" spans="1:35" ht="11" customHeight="1" x14ac:dyDescent="0.15">
      <c r="A58" s="7" t="str">
        <f>A$5</f>
        <v>Betongarbeten</v>
      </c>
      <c r="B58" s="7">
        <f>'VAST-IND_data'!CD5</f>
        <v>1367</v>
      </c>
      <c r="C58" s="7">
        <f>'VAST-IND_data'!CE5</f>
        <v>1435</v>
      </c>
      <c r="D58" s="7">
        <f>'VAST-IND_data'!CF5</f>
        <v>1514</v>
      </c>
      <c r="E58" s="7">
        <f>'VAST-IND_data'!CG5</f>
        <v>1555</v>
      </c>
      <c r="F58" s="7">
        <f>'VAST-IND_data'!CH5</f>
        <v>1636</v>
      </c>
      <c r="G58" s="7">
        <f>'VAST-IND_data'!CI5</f>
        <v>1664</v>
      </c>
      <c r="H58" s="7">
        <f>'VAST-IND_data'!CJ5</f>
        <v>1710</v>
      </c>
      <c r="I58" s="7">
        <f>'VAST-IND_data'!CK5</f>
        <v>1701</v>
      </c>
      <c r="J58" s="7">
        <f>'VAST-IND_data'!CL5</f>
        <v>1681</v>
      </c>
      <c r="K58" s="7">
        <f>'VAST-IND_data'!CM5</f>
        <v>1690</v>
      </c>
      <c r="L58" s="7">
        <f>'VAST-IND_data'!CN5</f>
        <v>1688</v>
      </c>
      <c r="M58" s="7">
        <f>'VAST-IND_data'!CO5</f>
        <v>1724</v>
      </c>
      <c r="N58" s="7">
        <f>'VAST-IND_data'!CP5</f>
        <v>1750</v>
      </c>
      <c r="O58" s="7">
        <f>'VAST-IND_data'!CQ5</f>
        <v>1808</v>
      </c>
      <c r="P58" s="7">
        <f>'VAST-IND_data'!CR5</f>
        <v>1864</v>
      </c>
      <c r="Q58" s="7">
        <f>'VAST-IND_data'!CS5</f>
        <v>1890</v>
      </c>
    </row>
    <row r="59" spans="1:35" ht="11.75" customHeight="1" x14ac:dyDescent="0.15">
      <c r="A59" s="7" t="str">
        <f>A$6</f>
        <v>Mekanisk utrustning</v>
      </c>
      <c r="B59" s="7">
        <f>'VAST-IND_data'!CD6</f>
        <v>1416</v>
      </c>
      <c r="C59" s="7">
        <f>'VAST-IND_data'!CE6</f>
        <v>1510</v>
      </c>
      <c r="D59" s="7">
        <f>'VAST-IND_data'!CF6</f>
        <v>1638</v>
      </c>
      <c r="E59" s="7">
        <f>'VAST-IND_data'!CG6</f>
        <v>1669</v>
      </c>
      <c r="F59" s="7">
        <f>'VAST-IND_data'!CH6</f>
        <v>1683</v>
      </c>
      <c r="G59" s="7">
        <f>'VAST-IND_data'!CI6</f>
        <v>1702</v>
      </c>
      <c r="H59" s="7">
        <f>'VAST-IND_data'!CJ6</f>
        <v>1739</v>
      </c>
      <c r="I59" s="7">
        <f>'VAST-IND_data'!CK6</f>
        <v>1736</v>
      </c>
      <c r="J59" s="7">
        <f>'VAST-IND_data'!CL6</f>
        <v>1758</v>
      </c>
      <c r="K59" s="7">
        <f>'VAST-IND_data'!CM6</f>
        <v>1759</v>
      </c>
      <c r="L59" s="7">
        <f>'VAST-IND_data'!CN6</f>
        <v>1751</v>
      </c>
      <c r="M59" s="7">
        <f>'VAST-IND_data'!CO6</f>
        <v>1811</v>
      </c>
      <c r="N59" s="7">
        <f>'VAST-IND_data'!CP6</f>
        <v>1886</v>
      </c>
      <c r="O59" s="7">
        <f>'VAST-IND_data'!CQ6</f>
        <v>1965</v>
      </c>
      <c r="P59" s="7">
        <f>'VAST-IND_data'!CR6</f>
        <v>2109</v>
      </c>
      <c r="Q59" s="7">
        <f>'VAST-IND_data'!CS6</f>
        <v>2209</v>
      </c>
    </row>
    <row r="60" spans="1:35" ht="11" customHeight="1" x14ac:dyDescent="0.15">
      <c r="A60" s="7" t="str">
        <f>A$7</f>
        <v>Elektrisk utrustning</v>
      </c>
      <c r="B60" s="7">
        <f>'VAST-IND_data'!CD7</f>
        <v>1052</v>
      </c>
      <c r="C60" s="7">
        <f>'VAST-IND_data'!CE7</f>
        <v>1115</v>
      </c>
      <c r="D60" s="7">
        <f>'VAST-IND_data'!CF7</f>
        <v>1221</v>
      </c>
      <c r="E60" s="7">
        <f>'VAST-IND_data'!CG7</f>
        <v>1237</v>
      </c>
      <c r="F60" s="7">
        <f>'VAST-IND_data'!CH7</f>
        <v>1239</v>
      </c>
      <c r="G60" s="7">
        <f>'VAST-IND_data'!CI7</f>
        <v>1262</v>
      </c>
      <c r="H60" s="7">
        <f>'VAST-IND_data'!CJ7</f>
        <v>1300</v>
      </c>
      <c r="I60" s="7">
        <f>'VAST-IND_data'!CK7</f>
        <v>1308</v>
      </c>
      <c r="J60" s="7">
        <f>'VAST-IND_data'!CL7</f>
        <v>1365</v>
      </c>
      <c r="K60" s="7">
        <f>'VAST-IND_data'!CM7</f>
        <v>1376</v>
      </c>
      <c r="L60" s="7">
        <f>'VAST-IND_data'!CN7</f>
        <v>1381</v>
      </c>
      <c r="M60" s="7">
        <f>'VAST-IND_data'!CO7</f>
        <v>1395</v>
      </c>
      <c r="N60" s="7">
        <f>'VAST-IND_data'!CP7</f>
        <v>1467</v>
      </c>
      <c r="O60" s="7">
        <f>'VAST-IND_data'!CQ7</f>
        <v>1554</v>
      </c>
      <c r="P60" s="7">
        <f>'VAST-IND_data'!CR7</f>
        <v>1641</v>
      </c>
      <c r="Q60" s="7">
        <f>'VAST-IND_data'!CS7</f>
        <v>1692</v>
      </c>
    </row>
    <row r="61" spans="1:35" ht="11.75" customHeight="1" x14ac:dyDescent="0.15">
      <c r="A61" s="7" t="str">
        <f>A$8</f>
        <v>Totalindex,ovanjordsanl.</v>
      </c>
      <c r="B61" s="7">
        <f>'VAST-IND_data'!CD8</f>
        <v>1044</v>
      </c>
      <c r="C61" s="7">
        <f>'VAST-IND_data'!CE8</f>
        <v>1104</v>
      </c>
      <c r="D61" s="7">
        <f>'VAST-IND_data'!CF8</f>
        <v>1183</v>
      </c>
      <c r="E61" s="7">
        <f>'VAST-IND_data'!CG8</f>
        <v>1211</v>
      </c>
      <c r="F61" s="7">
        <f>'VAST-IND_data'!CH8</f>
        <v>1243</v>
      </c>
      <c r="G61" s="7">
        <f>'VAST-IND_data'!CI8</f>
        <v>1265</v>
      </c>
      <c r="H61" s="7">
        <f>'VAST-IND_data'!CJ8</f>
        <v>1300</v>
      </c>
      <c r="I61" s="7">
        <f>'VAST-IND_data'!CK8</f>
        <v>1298</v>
      </c>
      <c r="J61" s="7">
        <f>'VAST-IND_data'!CL8</f>
        <v>1308</v>
      </c>
      <c r="K61" s="7">
        <f>'VAST-IND_data'!CM8</f>
        <v>1314</v>
      </c>
      <c r="L61" s="7">
        <f>'VAST-IND_data'!CN8</f>
        <v>1313</v>
      </c>
      <c r="M61" s="7">
        <f>'VAST-IND_data'!CO8</f>
        <v>1339</v>
      </c>
      <c r="N61" s="7">
        <f>'VAST-IND_data'!CP8</f>
        <v>1375</v>
      </c>
      <c r="O61" s="7">
        <f>'VAST-IND_data'!CQ8</f>
        <v>1430</v>
      </c>
      <c r="P61" s="7">
        <f>'VAST-IND_data'!CR8</f>
        <v>1499</v>
      </c>
      <c r="Q61" s="7">
        <f>'VAST-IND_data'!CS8</f>
        <v>1550</v>
      </c>
    </row>
    <row r="62" spans="1:35" ht="11.75" customHeight="1" x14ac:dyDescent="0.15">
      <c r="A62" s="7" t="str">
        <f>A$9</f>
        <v>Totalindex,underjordsanl.</v>
      </c>
      <c r="B62" s="7">
        <f>'VAST-IND_data'!CD9</f>
        <v>978</v>
      </c>
      <c r="C62" s="7">
        <f>'VAST-IND_data'!CE9</f>
        <v>1031</v>
      </c>
      <c r="D62" s="7">
        <f>'VAST-IND_data'!CF9</f>
        <v>1097</v>
      </c>
      <c r="E62" s="7">
        <f>'VAST-IND_data'!CG9</f>
        <v>1127</v>
      </c>
      <c r="F62" s="7">
        <f>'VAST-IND_data'!CH9</f>
        <v>1167</v>
      </c>
      <c r="G62" s="7">
        <f>'VAST-IND_data'!CI9</f>
        <v>1192</v>
      </c>
      <c r="H62" s="7">
        <f>'VAST-IND_data'!CJ9</f>
        <v>1229</v>
      </c>
      <c r="I62" s="7">
        <f>'VAST-IND_data'!CK9</f>
        <v>1230</v>
      </c>
      <c r="J62" s="7">
        <f>'VAST-IND_data'!CL9</f>
        <v>1237</v>
      </c>
      <c r="K62" s="7">
        <f>'VAST-IND_data'!CM9</f>
        <v>1245</v>
      </c>
      <c r="L62" s="7">
        <f>'VAST-IND_data'!CN9</f>
        <v>1246</v>
      </c>
      <c r="M62" s="7">
        <f>'VAST-IND_data'!CO9</f>
        <v>1263</v>
      </c>
      <c r="N62" s="7">
        <f>'VAST-IND_data'!CP9</f>
        <v>1284</v>
      </c>
      <c r="O62" s="7">
        <f>'VAST-IND_data'!CQ9</f>
        <v>1327</v>
      </c>
      <c r="P62" s="7">
        <f>'VAST-IND_data'!CR9</f>
        <v>1381</v>
      </c>
      <c r="Q62" s="7">
        <f>'VAST-IND_data'!CS9</f>
        <v>1427</v>
      </c>
    </row>
    <row r="63" spans="1:35" x14ac:dyDescent="0.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35" x14ac:dyDescent="0.15">
      <c r="A64" s="4" t="str">
        <f>A$1</f>
        <v>ÅR</v>
      </c>
      <c r="B64" s="4">
        <f>'VAST-IND_data'!CT1</f>
        <v>1996</v>
      </c>
      <c r="C64" s="4">
        <f>'VAST-IND_data'!CU1</f>
        <v>1996</v>
      </c>
      <c r="D64" s="4">
        <f>'VAST-IND_data'!CV1</f>
        <v>1997</v>
      </c>
      <c r="E64" s="4">
        <f>'VAST-IND_data'!CW1</f>
        <v>1997</v>
      </c>
      <c r="F64" s="4">
        <f>'VAST-IND_data'!CX1</f>
        <v>1998</v>
      </c>
      <c r="G64" s="4">
        <f>'VAST-IND_data'!CY1</f>
        <v>1998</v>
      </c>
      <c r="H64" s="4">
        <f>'VAST-IND_data'!CZ1</f>
        <v>1999</v>
      </c>
      <c r="I64" s="4">
        <f>'VAST-IND_data'!DA1</f>
        <v>1999</v>
      </c>
      <c r="J64" s="4">
        <f>'VAST-IND_data'!DB1</f>
        <v>2000</v>
      </c>
      <c r="K64" s="4">
        <f>'VAST-IND_data'!DC1</f>
        <v>2000</v>
      </c>
      <c r="L64" s="4">
        <f>'VAST-IND_data'!DD1</f>
        <v>2001</v>
      </c>
      <c r="M64" s="4">
        <f>'VAST-IND_data'!DE1</f>
        <v>2001</v>
      </c>
      <c r="N64" s="4">
        <f>'VAST-IND_data'!DF1</f>
        <v>2002</v>
      </c>
      <c r="O64" s="4">
        <f>'VAST-IND_data'!DG1</f>
        <v>2002</v>
      </c>
      <c r="P64" s="4">
        <f>'VAST-IND_data'!DH1</f>
        <v>2003</v>
      </c>
      <c r="Q64" s="4">
        <f>'VAST-IND_data'!DI1</f>
        <v>2003</v>
      </c>
      <c r="R64" s="5"/>
      <c r="S64" s="5"/>
    </row>
    <row r="65" spans="1:19" x14ac:dyDescent="0.15">
      <c r="A65" s="4" t="str">
        <f>A$2</f>
        <v>HALVÅR</v>
      </c>
      <c r="B65" s="4">
        <f>'VAST-IND_data'!CT2</f>
        <v>1</v>
      </c>
      <c r="C65" s="4">
        <f>'VAST-IND_data'!CU2</f>
        <v>2</v>
      </c>
      <c r="D65" s="4">
        <f>'VAST-IND_data'!CV2</f>
        <v>1</v>
      </c>
      <c r="E65" s="4">
        <f>'VAST-IND_data'!CW2</f>
        <v>2</v>
      </c>
      <c r="F65" s="4">
        <f>'VAST-IND_data'!CX2</f>
        <v>1</v>
      </c>
      <c r="G65" s="4">
        <f>'VAST-IND_data'!CY2</f>
        <v>2</v>
      </c>
      <c r="H65" s="4">
        <f>'VAST-IND_data'!CZ2</f>
        <v>1</v>
      </c>
      <c r="I65" s="4">
        <f>'VAST-IND_data'!DA2</f>
        <v>2</v>
      </c>
      <c r="J65" s="4">
        <f>'VAST-IND_data'!DB2</f>
        <v>1</v>
      </c>
      <c r="K65" s="4">
        <f>'VAST-IND_data'!DC2</f>
        <v>2</v>
      </c>
      <c r="L65" s="4">
        <f>'VAST-IND_data'!DD2</f>
        <v>1</v>
      </c>
      <c r="M65" s="4">
        <f>'VAST-IND_data'!DE2</f>
        <v>2</v>
      </c>
      <c r="N65" s="4">
        <f>'VAST-IND_data'!DF2</f>
        <v>1</v>
      </c>
      <c r="O65" s="4">
        <f>'VAST-IND_data'!DG2</f>
        <v>2</v>
      </c>
      <c r="P65" s="4">
        <f>'VAST-IND_data'!DH2</f>
        <v>1</v>
      </c>
      <c r="Q65" s="4">
        <f>'VAST-IND_data'!DI2</f>
        <v>2</v>
      </c>
      <c r="R65" s="5"/>
      <c r="S65" s="5"/>
    </row>
    <row r="66" spans="1:19" x14ac:dyDescent="0.15">
      <c r="A66" s="7" t="str">
        <f>A$3</f>
        <v>Bergarbeten</v>
      </c>
      <c r="B66" s="7">
        <f>'VAST-IND_data'!CT3</f>
        <v>1106</v>
      </c>
      <c r="C66" s="7">
        <f>'VAST-IND_data'!CU3</f>
        <v>1120</v>
      </c>
      <c r="D66" s="7">
        <f>'VAST-IND_data'!CV3</f>
        <v>1128</v>
      </c>
      <c r="E66" s="7">
        <f>'VAST-IND_data'!CW3</f>
        <v>1133</v>
      </c>
      <c r="F66" s="7">
        <f>'VAST-IND_data'!CX3</f>
        <v>1147</v>
      </c>
      <c r="G66" s="7">
        <f>'VAST-IND_data'!CY3</f>
        <v>1153</v>
      </c>
      <c r="H66" s="7">
        <f>'VAST-IND_data'!CZ3</f>
        <v>1155</v>
      </c>
      <c r="I66" s="7">
        <f>'VAST-IND_data'!DA3</f>
        <v>1168</v>
      </c>
      <c r="J66" s="7">
        <f>'VAST-IND_data'!DB3</f>
        <v>1184</v>
      </c>
      <c r="K66" s="7">
        <f>'VAST-IND_data'!DC3</f>
        <v>1202</v>
      </c>
      <c r="L66" s="7">
        <f>'VAST-IND_data'!DD3</f>
        <v>1224</v>
      </c>
      <c r="M66" s="7">
        <f>'VAST-IND_data'!DE3</f>
        <v>1241</v>
      </c>
      <c r="N66" s="7">
        <f>'VAST-IND_data'!DF3</f>
        <v>1247</v>
      </c>
      <c r="O66" s="7">
        <f>'VAST-IND_data'!DG3</f>
        <v>1254</v>
      </c>
      <c r="P66" s="7">
        <f>'VAST-IND_data'!DH3</f>
        <v>1274</v>
      </c>
      <c r="Q66" s="7">
        <f>'VAST-IND_data'!DI3</f>
        <v>1269</v>
      </c>
    </row>
    <row r="67" spans="1:19" x14ac:dyDescent="0.15">
      <c r="A67" s="7" t="str">
        <f>A$4</f>
        <v>Jordarbeten</v>
      </c>
      <c r="B67" s="7">
        <f>'VAST-IND_data'!CT4</f>
        <v>500</v>
      </c>
      <c r="C67" s="7">
        <f>'VAST-IND_data'!CU4</f>
        <v>507</v>
      </c>
      <c r="D67" s="7">
        <f>'VAST-IND_data'!CV4</f>
        <v>511</v>
      </c>
      <c r="E67" s="7">
        <f>'VAST-IND_data'!CW4</f>
        <v>507</v>
      </c>
      <c r="F67" s="7">
        <f>'VAST-IND_data'!CX4</f>
        <v>509</v>
      </c>
      <c r="G67" s="7">
        <f>'VAST-IND_data'!CY4</f>
        <v>509</v>
      </c>
      <c r="H67" s="7">
        <f>'VAST-IND_data'!CZ4</f>
        <v>506</v>
      </c>
      <c r="I67" s="7">
        <f>'VAST-IND_data'!DA4</f>
        <v>514</v>
      </c>
      <c r="J67" s="7">
        <f>'VAST-IND_data'!DB4</f>
        <v>524</v>
      </c>
      <c r="K67" s="7">
        <f>'VAST-IND_data'!DC4</f>
        <v>538</v>
      </c>
      <c r="L67" s="7">
        <f>'VAST-IND_data'!DD4</f>
        <v>544</v>
      </c>
      <c r="M67" s="7">
        <f>'VAST-IND_data'!DE4</f>
        <v>546</v>
      </c>
      <c r="N67" s="7">
        <f>'VAST-IND_data'!DF4</f>
        <v>542</v>
      </c>
      <c r="O67" s="7">
        <f>'VAST-IND_data'!DG4</f>
        <v>544</v>
      </c>
      <c r="P67" s="7">
        <f>'VAST-IND_data'!DH4</f>
        <v>547</v>
      </c>
      <c r="Q67" s="7">
        <f>'VAST-IND_data'!DI4</f>
        <v>538</v>
      </c>
    </row>
    <row r="68" spans="1:19" x14ac:dyDescent="0.15">
      <c r="A68" s="7" t="str">
        <f>A$5</f>
        <v>Betongarbeten</v>
      </c>
      <c r="B68" s="7">
        <f>'VAST-IND_data'!CT5</f>
        <v>1892</v>
      </c>
      <c r="C68" s="7">
        <f>'VAST-IND_data'!CU5</f>
        <v>1899</v>
      </c>
      <c r="D68" s="7">
        <f>'VAST-IND_data'!CV5</f>
        <v>1933</v>
      </c>
      <c r="E68" s="7">
        <f>'VAST-IND_data'!CW5</f>
        <v>1952</v>
      </c>
      <c r="F68" s="7">
        <f>'VAST-IND_data'!CX5</f>
        <v>1965</v>
      </c>
      <c r="G68" s="7">
        <f>'VAST-IND_data'!CY5</f>
        <v>1975</v>
      </c>
      <c r="H68" s="7">
        <f>'VAST-IND_data'!CZ5</f>
        <v>1976</v>
      </c>
      <c r="I68" s="7">
        <f>'VAST-IND_data'!DA5</f>
        <v>1988</v>
      </c>
      <c r="J68" s="7">
        <f>'VAST-IND_data'!DB5</f>
        <v>2023</v>
      </c>
      <c r="K68" s="7">
        <f>'VAST-IND_data'!DC5</f>
        <v>2033</v>
      </c>
      <c r="L68" s="7">
        <f>'VAST-IND_data'!DD5</f>
        <v>2054</v>
      </c>
      <c r="M68" s="7">
        <f>'VAST-IND_data'!DE5</f>
        <v>2087</v>
      </c>
      <c r="N68" s="7">
        <f>'VAST-IND_data'!DF5</f>
        <v>2118</v>
      </c>
      <c r="O68" s="7">
        <f>'VAST-IND_data'!DG5</f>
        <v>2146</v>
      </c>
      <c r="P68" s="7">
        <f>'VAST-IND_data'!DH5</f>
        <v>2199</v>
      </c>
      <c r="Q68" s="7">
        <f>'VAST-IND_data'!DI5</f>
        <v>2215</v>
      </c>
    </row>
    <row r="69" spans="1:19" x14ac:dyDescent="0.15">
      <c r="A69" s="7" t="str">
        <f>A$6</f>
        <v>Mekanisk utrustning</v>
      </c>
      <c r="B69" s="7">
        <f>'VAST-IND_data'!CT6</f>
        <v>2155</v>
      </c>
      <c r="C69" s="7">
        <f>'VAST-IND_data'!CU6</f>
        <v>2065</v>
      </c>
      <c r="D69" s="7">
        <f>'VAST-IND_data'!CV6</f>
        <v>2139</v>
      </c>
      <c r="E69" s="7">
        <f>'VAST-IND_data'!CW6</f>
        <v>2205</v>
      </c>
      <c r="F69" s="7">
        <f>'VAST-IND_data'!CX6</f>
        <v>2203</v>
      </c>
      <c r="G69" s="7">
        <f>'VAST-IND_data'!CY6</f>
        <v>2121</v>
      </c>
      <c r="H69" s="7">
        <f>'VAST-IND_data'!CZ6</f>
        <v>2084</v>
      </c>
      <c r="I69" s="7">
        <f>'VAST-IND_data'!DA6</f>
        <v>2142</v>
      </c>
      <c r="J69" s="7">
        <f>'VAST-IND_data'!DB6</f>
        <v>2333</v>
      </c>
      <c r="K69" s="7">
        <f>'VAST-IND_data'!DC6</f>
        <v>2340</v>
      </c>
      <c r="L69" s="7">
        <f>'VAST-IND_data'!DD6</f>
        <v>2309</v>
      </c>
      <c r="M69" s="7">
        <f>'VAST-IND_data'!DE6</f>
        <v>2274</v>
      </c>
      <c r="N69" s="7">
        <f>'VAST-IND_data'!DF6</f>
        <v>2336</v>
      </c>
      <c r="O69" s="7">
        <f>'VAST-IND_data'!DG6</f>
        <v>2384</v>
      </c>
      <c r="P69" s="7">
        <f>'VAST-IND_data'!DH6</f>
        <v>2473</v>
      </c>
      <c r="Q69" s="7">
        <f>'VAST-IND_data'!DI6</f>
        <v>2543</v>
      </c>
    </row>
    <row r="70" spans="1:19" x14ac:dyDescent="0.15">
      <c r="A70" s="7" t="str">
        <f>A$7</f>
        <v>Elektrisk utrustning</v>
      </c>
      <c r="B70" s="7">
        <f>'VAST-IND_data'!CT7</f>
        <v>1602</v>
      </c>
      <c r="C70" s="7">
        <f>'VAST-IND_data'!CU7</f>
        <v>1548</v>
      </c>
      <c r="D70" s="7">
        <f>'VAST-IND_data'!CV7</f>
        <v>1615</v>
      </c>
      <c r="E70" s="7">
        <f>'VAST-IND_data'!CW7</f>
        <v>1617</v>
      </c>
      <c r="F70" s="7">
        <f>'VAST-IND_data'!CX7</f>
        <v>1613</v>
      </c>
      <c r="G70" s="7">
        <f>'VAST-IND_data'!CY7</f>
        <v>1563</v>
      </c>
      <c r="H70" s="7">
        <f>'VAST-IND_data'!CZ7</f>
        <v>1558</v>
      </c>
      <c r="I70" s="7">
        <f>'VAST-IND_data'!DA7</f>
        <v>1588</v>
      </c>
      <c r="J70" s="7">
        <f>'VAST-IND_data'!DB7</f>
        <v>1683</v>
      </c>
      <c r="K70" s="7">
        <f>'VAST-IND_data'!DC7</f>
        <v>1733</v>
      </c>
      <c r="L70" s="7">
        <f>'VAST-IND_data'!DD7</f>
        <v>1738</v>
      </c>
      <c r="M70" s="7">
        <f>'VAST-IND_data'!DE7</f>
        <v>1719</v>
      </c>
      <c r="N70" s="7">
        <f>'VAST-IND_data'!DF7</f>
        <v>1752</v>
      </c>
      <c r="O70" s="7">
        <f>'VAST-IND_data'!DG7</f>
        <v>1750</v>
      </c>
      <c r="P70" s="7">
        <f>'VAST-IND_data'!DH7</f>
        <v>1811</v>
      </c>
      <c r="Q70" s="7">
        <f>'VAST-IND_data'!DI7</f>
        <v>1848</v>
      </c>
    </row>
    <row r="71" spans="1:19" x14ac:dyDescent="0.15">
      <c r="A71" s="7" t="str">
        <f>A$8</f>
        <v>Totalindex,ovanjordsanl.</v>
      </c>
      <c r="B71" s="7">
        <f>'VAST-IND_data'!CT8</f>
        <v>1530</v>
      </c>
      <c r="C71" s="7">
        <f>'VAST-IND_data'!CU8</f>
        <v>1503</v>
      </c>
      <c r="D71" s="7">
        <f>'VAST-IND_data'!CV8</f>
        <v>1544</v>
      </c>
      <c r="E71" s="7">
        <f>'VAST-IND_data'!CW8</f>
        <v>1565</v>
      </c>
      <c r="F71" s="7">
        <f>'VAST-IND_data'!CX8</f>
        <v>1569</v>
      </c>
      <c r="G71" s="7">
        <f>'VAST-IND_data'!CY8</f>
        <v>1543</v>
      </c>
      <c r="H71" s="7">
        <f>'VAST-IND_data'!CZ8</f>
        <v>1532</v>
      </c>
      <c r="I71" s="7">
        <f>'VAST-IND_data'!DA8</f>
        <v>1558</v>
      </c>
      <c r="J71" s="7">
        <f>'VAST-IND_data'!DB8</f>
        <v>1636</v>
      </c>
      <c r="K71" s="7">
        <f>'VAST-IND_data'!DC8</f>
        <v>1654</v>
      </c>
      <c r="L71" s="7">
        <f>'VAST-IND_data'!DD8</f>
        <v>1655</v>
      </c>
      <c r="M71" s="7">
        <f>'VAST-IND_data'!DE8</f>
        <v>1654</v>
      </c>
      <c r="N71" s="7">
        <f>'VAST-IND_data'!DF8</f>
        <v>1683</v>
      </c>
      <c r="O71" s="7">
        <f>'VAST-IND_data'!DG8</f>
        <v>1703</v>
      </c>
      <c r="P71" s="7">
        <f>'VAST-IND_data'!DH8</f>
        <v>1753</v>
      </c>
      <c r="Q71" s="7">
        <f>'VAST-IND_data'!DI8</f>
        <v>1779</v>
      </c>
    </row>
    <row r="72" spans="1:19" x14ac:dyDescent="0.15">
      <c r="A72" s="7" t="str">
        <f>A$9</f>
        <v>Totalindex,underjordsanl.</v>
      </c>
      <c r="B72" s="7">
        <f>'VAST-IND_data'!CT9</f>
        <v>1428</v>
      </c>
      <c r="C72" s="7">
        <f>'VAST-IND_data'!CU9</f>
        <v>1417</v>
      </c>
      <c r="D72" s="7">
        <f>'VAST-IND_data'!CV9</f>
        <v>1447</v>
      </c>
      <c r="E72" s="7">
        <f>'VAST-IND_data'!CW9</f>
        <v>1462</v>
      </c>
      <c r="F72" s="7">
        <f>'VAST-IND_data'!CX9</f>
        <v>1471</v>
      </c>
      <c r="G72" s="7">
        <f>'VAST-IND_data'!CY9</f>
        <v>1458</v>
      </c>
      <c r="H72" s="7">
        <f>'VAST-IND_data'!CZ9</f>
        <v>1453</v>
      </c>
      <c r="I72" s="7">
        <f>'VAST-IND_data'!DA9</f>
        <v>1473</v>
      </c>
      <c r="J72" s="7">
        <f>'VAST-IND_data'!DB9</f>
        <v>1527</v>
      </c>
      <c r="K72" s="7">
        <f>'VAST-IND_data'!DC9</f>
        <v>1545</v>
      </c>
      <c r="L72" s="7">
        <f>'VAST-IND_data'!DD9</f>
        <v>1555</v>
      </c>
      <c r="M72" s="7">
        <f>'VAST-IND_data'!DE9</f>
        <v>1563</v>
      </c>
      <c r="N72" s="7">
        <f>'VAST-IND_data'!DF9</f>
        <v>1584</v>
      </c>
      <c r="O72" s="7">
        <f>'VAST-IND_data'!DG9</f>
        <v>1601</v>
      </c>
      <c r="P72" s="7">
        <f>'VAST-IND_data'!DH9</f>
        <v>1641</v>
      </c>
      <c r="Q72" s="7">
        <f>'VAST-IND_data'!DI9</f>
        <v>1656</v>
      </c>
    </row>
    <row r="73" spans="1:19" x14ac:dyDescent="0.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9" x14ac:dyDescent="0.15">
      <c r="A74" s="4" t="str">
        <f>A$1</f>
        <v>ÅR</v>
      </c>
      <c r="B74" s="4">
        <f>'VAST-IND_data'!DJ1</f>
        <v>2004</v>
      </c>
      <c r="C74" s="4">
        <f>'VAST-IND_data'!DK1</f>
        <v>2004</v>
      </c>
      <c r="D74" s="4">
        <f>'VAST-IND_data'!DL1</f>
        <v>2005</v>
      </c>
      <c r="E74" s="4">
        <f>'VAST-IND_data'!DM1</f>
        <v>2005</v>
      </c>
      <c r="F74" s="4">
        <f>'VAST-IND_data'!DN1</f>
        <v>2006</v>
      </c>
      <c r="G74" s="4">
        <f>'VAST-IND_data'!DO1</f>
        <v>2006</v>
      </c>
      <c r="H74" s="4">
        <f>'VAST-IND_data'!DP1</f>
        <v>2007</v>
      </c>
      <c r="I74" s="4">
        <f>'VAST-IND_data'!DQ1</f>
        <v>2007</v>
      </c>
      <c r="J74" s="4">
        <f>'VAST-IND_data'!DR1</f>
        <v>2008</v>
      </c>
      <c r="K74" s="4">
        <f>'VAST-IND_data'!DS1</f>
        <v>2008</v>
      </c>
      <c r="L74" s="4">
        <f>'VAST-IND_data'!DT1</f>
        <v>2009</v>
      </c>
      <c r="M74" s="4">
        <f>'VAST-IND_data'!DU1</f>
        <v>2009</v>
      </c>
      <c r="N74" s="4">
        <f>'VAST-IND_data'!DV1</f>
        <v>2010</v>
      </c>
      <c r="O74" s="4">
        <f>'VAST-IND_data'!DW1</f>
        <v>2010</v>
      </c>
      <c r="P74" s="4">
        <f>'VAST-IND_data'!DX1</f>
        <v>2011</v>
      </c>
      <c r="Q74" s="4">
        <f>'VAST-IND_data'!DY1</f>
        <v>2011</v>
      </c>
    </row>
    <row r="75" spans="1:19" x14ac:dyDescent="0.15">
      <c r="A75" s="4" t="str">
        <f>A$2</f>
        <v>HALVÅR</v>
      </c>
      <c r="B75" s="4">
        <f>'VAST-IND_data'!DJ2</f>
        <v>1</v>
      </c>
      <c r="C75" s="4">
        <f>'VAST-IND_data'!DK2</f>
        <v>2</v>
      </c>
      <c r="D75" s="4">
        <f>'VAST-IND_data'!DL2</f>
        <v>1</v>
      </c>
      <c r="E75" s="4">
        <f>'VAST-IND_data'!DM2</f>
        <v>2</v>
      </c>
      <c r="F75" s="4">
        <f>'VAST-IND_data'!DN2</f>
        <v>1</v>
      </c>
      <c r="G75" s="4">
        <f>'VAST-IND_data'!DO2</f>
        <v>2</v>
      </c>
      <c r="H75" s="4">
        <f>'VAST-IND_data'!DP2</f>
        <v>1</v>
      </c>
      <c r="I75" s="4">
        <f>'VAST-IND_data'!DQ2</f>
        <v>2</v>
      </c>
      <c r="J75" s="4">
        <f>'VAST-IND_data'!DR2</f>
        <v>1</v>
      </c>
      <c r="K75" s="4">
        <f>'VAST-IND_data'!DS2</f>
        <v>2</v>
      </c>
      <c r="L75" s="4">
        <f>'VAST-IND_data'!DT2</f>
        <v>1</v>
      </c>
      <c r="M75" s="4">
        <f>'VAST-IND_data'!DU2</f>
        <v>2</v>
      </c>
      <c r="N75" s="4">
        <f>'VAST-IND_data'!DV2</f>
        <v>1</v>
      </c>
      <c r="O75" s="4">
        <f>'VAST-IND_data'!DW2</f>
        <v>2</v>
      </c>
      <c r="P75" s="4">
        <f>'VAST-IND_data'!DX2</f>
        <v>1</v>
      </c>
      <c r="Q75" s="4">
        <f>'VAST-IND_data'!DY2</f>
        <v>2</v>
      </c>
    </row>
    <row r="76" spans="1:19" x14ac:dyDescent="0.15">
      <c r="A76" s="7" t="str">
        <f>A$3</f>
        <v>Bergarbeten</v>
      </c>
      <c r="B76" s="7">
        <f>'VAST-IND_data'!DJ3</f>
        <v>1281</v>
      </c>
      <c r="C76" s="7">
        <f>'VAST-IND_data'!DK3</f>
        <v>1309</v>
      </c>
      <c r="D76" s="7">
        <f>'VAST-IND_data'!DL3</f>
        <v>1334</v>
      </c>
      <c r="E76" s="7">
        <f>'VAST-IND_data'!DM3</f>
        <v>1356</v>
      </c>
      <c r="F76" s="7">
        <f>'VAST-IND_data'!DN3</f>
        <v>1378</v>
      </c>
      <c r="G76" s="7">
        <f>'VAST-IND_data'!DO3</f>
        <v>1388</v>
      </c>
      <c r="H76" s="7">
        <f>'VAST-IND_data'!DP3</f>
        <v>1415</v>
      </c>
      <c r="I76" s="7">
        <f>'VAST-IND_data'!DQ3</f>
        <v>1449</v>
      </c>
      <c r="J76" s="7">
        <f>'VAST-IND_data'!DR3</f>
        <v>1504</v>
      </c>
      <c r="K76" s="7">
        <f>'VAST-IND_data'!DS3</f>
        <v>1524</v>
      </c>
      <c r="L76" s="7">
        <f>'VAST-IND_data'!DT3</f>
        <v>1530</v>
      </c>
      <c r="M76" s="7">
        <f>'VAST-IND_data'!DU3</f>
        <v>1554</v>
      </c>
      <c r="N76" s="7">
        <f>'VAST-IND_data'!DV3</f>
        <v>1567</v>
      </c>
      <c r="O76" s="7">
        <f>'VAST-IND_data'!DW3</f>
        <v>1579</v>
      </c>
      <c r="P76" s="7">
        <f>'VAST-IND_data'!DX3</f>
        <v>1611</v>
      </c>
      <c r="Q76" s="7">
        <f>'VAST-IND_data'!DY3</f>
        <v>1629</v>
      </c>
    </row>
    <row r="77" spans="1:19" x14ac:dyDescent="0.15">
      <c r="A77" s="7" t="str">
        <f>A$4</f>
        <v>Jordarbeten</v>
      </c>
      <c r="B77" s="7">
        <f>'VAST-IND_data'!DJ4</f>
        <v>543</v>
      </c>
      <c r="C77" s="7">
        <f>'VAST-IND_data'!DK4</f>
        <v>560</v>
      </c>
      <c r="D77" s="7">
        <f>'VAST-IND_data'!DL4</f>
        <v>575</v>
      </c>
      <c r="E77" s="7">
        <f>'VAST-IND_data'!DM4</f>
        <v>589</v>
      </c>
      <c r="F77" s="7">
        <f>'VAST-IND_data'!DN4</f>
        <v>597</v>
      </c>
      <c r="G77" s="7">
        <f>'VAST-IND_data'!DO4</f>
        <v>593</v>
      </c>
      <c r="H77" s="7">
        <f>'VAST-IND_data'!DP4</f>
        <v>605</v>
      </c>
      <c r="I77" s="7">
        <f>'VAST-IND_data'!DQ4</f>
        <v>626</v>
      </c>
      <c r="J77" s="7">
        <f>'VAST-IND_data'!DR4</f>
        <v>664</v>
      </c>
      <c r="K77" s="7">
        <f>'VAST-IND_data'!DS4</f>
        <v>663</v>
      </c>
      <c r="L77" s="7">
        <f>'VAST-IND_data'!DT4</f>
        <v>645</v>
      </c>
      <c r="M77" s="7">
        <f>'VAST-IND_data'!DU4</f>
        <v>651</v>
      </c>
      <c r="N77" s="7">
        <f>'VAST-IND_data'!DV4</f>
        <v>653</v>
      </c>
      <c r="O77" s="7">
        <f>'VAST-IND_data'!DW4</f>
        <v>655</v>
      </c>
      <c r="P77" s="7">
        <f>'VAST-IND_data'!DX4</f>
        <v>670</v>
      </c>
      <c r="Q77" s="7">
        <f>'VAST-IND_data'!DY4</f>
        <v>677</v>
      </c>
    </row>
    <row r="78" spans="1:19" x14ac:dyDescent="0.15">
      <c r="A78" s="7" t="str">
        <f>A$5</f>
        <v>Betongarbeten</v>
      </c>
      <c r="B78" s="7">
        <f>'VAST-IND_data'!DJ5</f>
        <v>2294</v>
      </c>
      <c r="C78" s="7">
        <f>'VAST-IND_data'!DK5</f>
        <v>2366</v>
      </c>
      <c r="D78" s="7">
        <f>'VAST-IND_data'!DL5</f>
        <v>2401</v>
      </c>
      <c r="E78" s="7">
        <f>'VAST-IND_data'!DM5</f>
        <v>2415</v>
      </c>
      <c r="F78" s="7">
        <f>'VAST-IND_data'!DN5</f>
        <v>2493</v>
      </c>
      <c r="G78" s="7">
        <f>'VAST-IND_data'!DO5</f>
        <v>2575</v>
      </c>
      <c r="H78" s="7">
        <f>'VAST-IND_data'!DP5</f>
        <v>2716</v>
      </c>
      <c r="I78" s="7">
        <f>'VAST-IND_data'!DQ5</f>
        <v>2781</v>
      </c>
      <c r="J78" s="7">
        <f>'VAST-IND_data'!DR5</f>
        <v>2888</v>
      </c>
      <c r="K78" s="7">
        <f>'VAST-IND_data'!DS5</f>
        <v>3058</v>
      </c>
      <c r="L78" s="7">
        <f>'VAST-IND_data'!DT5</f>
        <v>3015</v>
      </c>
      <c r="M78" s="7">
        <f>'VAST-IND_data'!DU5</f>
        <v>3043</v>
      </c>
      <c r="N78" s="7">
        <f>'VAST-IND_data'!DV5</f>
        <v>3109</v>
      </c>
      <c r="O78" s="7">
        <f>'VAST-IND_data'!DW5</f>
        <v>3195</v>
      </c>
      <c r="P78" s="7">
        <f>'VAST-IND_data'!DX5</f>
        <v>3263</v>
      </c>
      <c r="Q78" s="7">
        <f>'VAST-IND_data'!DY5</f>
        <v>3279</v>
      </c>
    </row>
    <row r="79" spans="1:19" x14ac:dyDescent="0.15">
      <c r="A79" s="7" t="str">
        <f>A$6</f>
        <v>Mekanisk utrustning</v>
      </c>
      <c r="B79" s="7">
        <f>'VAST-IND_data'!DJ6</f>
        <v>2812</v>
      </c>
      <c r="C79" s="7">
        <f>'VAST-IND_data'!DK6</f>
        <v>3038</v>
      </c>
      <c r="D79" s="7">
        <f>'VAST-IND_data'!DL6</f>
        <v>3311</v>
      </c>
      <c r="E79" s="7">
        <f>'VAST-IND_data'!DM6</f>
        <v>3328</v>
      </c>
      <c r="F79" s="7">
        <f>'VAST-IND_data'!DN6</f>
        <v>3369</v>
      </c>
      <c r="G79" s="7">
        <f>'VAST-IND_data'!DO6</f>
        <v>3855</v>
      </c>
      <c r="H79" s="7">
        <f>'VAST-IND_data'!DP6</f>
        <v>4281</v>
      </c>
      <c r="I79" s="7">
        <f>'VAST-IND_data'!DQ6</f>
        <v>4195</v>
      </c>
      <c r="J79" s="7">
        <f>'VAST-IND_data'!DR6</f>
        <v>4199</v>
      </c>
      <c r="K79" s="7">
        <f>'VAST-IND_data'!DS6</f>
        <v>4326</v>
      </c>
      <c r="L79" s="7">
        <f>'VAST-IND_data'!DT6</f>
        <v>3905</v>
      </c>
      <c r="M79" s="7">
        <f>'VAST-IND_data'!DU6</f>
        <v>3905</v>
      </c>
      <c r="N79" s="7">
        <f>'VAST-IND_data'!DV6</f>
        <v>4067</v>
      </c>
      <c r="O79" s="7">
        <f>'VAST-IND_data'!DW6</f>
        <v>4224</v>
      </c>
      <c r="P79" s="7">
        <f>'VAST-IND_data'!DX6</f>
        <v>4276</v>
      </c>
      <c r="Q79" s="7">
        <f>'VAST-IND_data'!DY6</f>
        <v>4228</v>
      </c>
    </row>
    <row r="80" spans="1:19" x14ac:dyDescent="0.15">
      <c r="A80" s="7" t="str">
        <f>A$7</f>
        <v>Elektrisk utrustning</v>
      </c>
      <c r="B80" s="7">
        <f>'VAST-IND_data'!DJ7</f>
        <v>1992</v>
      </c>
      <c r="C80" s="7">
        <f>'VAST-IND_data'!DK7</f>
        <v>2076</v>
      </c>
      <c r="D80" s="7">
        <f>'VAST-IND_data'!DL7</f>
        <v>2189</v>
      </c>
      <c r="E80" s="7">
        <f>'VAST-IND_data'!DM7</f>
        <v>2306</v>
      </c>
      <c r="F80" s="7">
        <f>'VAST-IND_data'!DN7</f>
        <v>2522</v>
      </c>
      <c r="G80" s="7">
        <f>'VAST-IND_data'!DO7</f>
        <v>2760</v>
      </c>
      <c r="H80" s="7">
        <f>'VAST-IND_data'!DP7</f>
        <v>2822</v>
      </c>
      <c r="I80" s="7">
        <f>'VAST-IND_data'!DQ7</f>
        <v>2832</v>
      </c>
      <c r="J80" s="7">
        <f>'VAST-IND_data'!DR7</f>
        <v>2863</v>
      </c>
      <c r="K80" s="7">
        <f>'VAST-IND_data'!DS7</f>
        <v>2777</v>
      </c>
      <c r="L80" s="7">
        <f>'VAST-IND_data'!DT7</f>
        <v>2608</v>
      </c>
      <c r="M80" s="7">
        <f>'VAST-IND_data'!DU7</f>
        <v>2703</v>
      </c>
      <c r="N80" s="7">
        <f>'VAST-IND_data'!DV7</f>
        <v>2800</v>
      </c>
      <c r="O80" s="7">
        <f>'VAST-IND_data'!DW7</f>
        <v>2873</v>
      </c>
      <c r="P80" s="7">
        <f>'VAST-IND_data'!DX7</f>
        <v>2911</v>
      </c>
      <c r="Q80" s="7">
        <f>'VAST-IND_data'!DY7</f>
        <v>2868</v>
      </c>
    </row>
    <row r="81" spans="1:17" x14ac:dyDescent="0.15">
      <c r="A81" s="7" t="str">
        <f>A$8</f>
        <v>Totalindex,ovanjordsanl.</v>
      </c>
      <c r="B81" s="7">
        <f>'VAST-IND_data'!DJ8</f>
        <v>1895</v>
      </c>
      <c r="C81" s="7">
        <f>'VAST-IND_data'!DK8</f>
        <v>1992</v>
      </c>
      <c r="D81" s="7">
        <f>'VAST-IND_data'!DL8</f>
        <v>2096</v>
      </c>
      <c r="E81" s="7">
        <f>'VAST-IND_data'!DM8</f>
        <v>2129</v>
      </c>
      <c r="F81" s="7">
        <f>'VAST-IND_data'!DN8</f>
        <v>2203</v>
      </c>
      <c r="G81" s="7">
        <f>'VAST-IND_data'!DO8</f>
        <v>2389</v>
      </c>
      <c r="H81" s="7">
        <f>'VAST-IND_data'!DP8</f>
        <v>2550</v>
      </c>
      <c r="I81" s="7">
        <f>'VAST-IND_data'!DQ8</f>
        <v>2555</v>
      </c>
      <c r="J81" s="7">
        <f>'VAST-IND_data'!DR8</f>
        <v>2603</v>
      </c>
      <c r="K81" s="7">
        <f>'VAST-IND_data'!DS8</f>
        <v>2666</v>
      </c>
      <c r="L81" s="7">
        <f>'VAST-IND_data'!DT8</f>
        <v>2515</v>
      </c>
      <c r="M81" s="7">
        <f>'VAST-IND_data'!DU8</f>
        <v>2543</v>
      </c>
      <c r="N81" s="7">
        <f>'VAST-IND_data'!DV8</f>
        <v>2620</v>
      </c>
      <c r="O81" s="7">
        <f>'VAST-IND_data'!DW8</f>
        <v>2697</v>
      </c>
      <c r="P81" s="7">
        <f>'VAST-IND_data'!DX8</f>
        <v>2741</v>
      </c>
      <c r="Q81" s="7">
        <f>'VAST-IND_data'!DY8</f>
        <v>2728</v>
      </c>
    </row>
    <row r="82" spans="1:17" x14ac:dyDescent="0.15">
      <c r="A82" s="7" t="str">
        <f>A$9</f>
        <v>Totalindex,underjordsanl.</v>
      </c>
      <c r="B82" s="7">
        <f>'VAST-IND_data'!DJ9</f>
        <v>1735</v>
      </c>
      <c r="C82" s="7">
        <f>'VAST-IND_data'!DK9</f>
        <v>1807</v>
      </c>
      <c r="D82" s="7">
        <f>'VAST-IND_data'!DL9</f>
        <v>1878</v>
      </c>
      <c r="E82" s="7">
        <f>'VAST-IND_data'!DM9</f>
        <v>1908</v>
      </c>
      <c r="F82" s="7">
        <f>'VAST-IND_data'!DN9</f>
        <v>1968</v>
      </c>
      <c r="G82" s="7">
        <f>'VAST-IND_data'!DO9</f>
        <v>2088</v>
      </c>
      <c r="H82" s="7">
        <f>'VAST-IND_data'!DP9</f>
        <v>2200</v>
      </c>
      <c r="I82" s="7">
        <f>'VAST-IND_data'!DQ9</f>
        <v>2220</v>
      </c>
      <c r="J82" s="7">
        <f>'VAST-IND_data'!DR9</f>
        <v>2276</v>
      </c>
      <c r="K82" s="7">
        <f>'VAST-IND_data'!DS9</f>
        <v>2331</v>
      </c>
      <c r="L82" s="7">
        <f>'VAST-IND_data'!DT9</f>
        <v>2242</v>
      </c>
      <c r="M82" s="7">
        <f>'VAST-IND_data'!DU9</f>
        <v>2270</v>
      </c>
      <c r="N82" s="7">
        <f>'VAST-IND_data'!DV9</f>
        <v>2325</v>
      </c>
      <c r="O82" s="7">
        <f>'VAST-IND_data'!DW9</f>
        <v>2381</v>
      </c>
      <c r="P82" s="7">
        <f>'VAST-IND_data'!DX9</f>
        <v>2424</v>
      </c>
      <c r="Q82" s="7">
        <f>'VAST-IND_data'!DY9</f>
        <v>2423</v>
      </c>
    </row>
    <row r="83" spans="1:17" x14ac:dyDescent="0.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15">
      <c r="A84" s="4" t="str">
        <f>A$1</f>
        <v>ÅR</v>
      </c>
      <c r="B84" s="4">
        <f>SUM('VAST-IND_data'!DZ1)</f>
        <v>2012</v>
      </c>
      <c r="C84" s="4">
        <f>SUM('VAST-IND_data'!EA1)</f>
        <v>2012</v>
      </c>
      <c r="D84" s="4">
        <f>SUM('VAST-IND_data'!EB1)</f>
        <v>2013</v>
      </c>
      <c r="E84" s="4">
        <f>SUM('VAST-IND_data'!EC1)</f>
        <v>2013</v>
      </c>
      <c r="F84" s="4">
        <f>SUM('VAST-IND_data'!ED1)</f>
        <v>2014</v>
      </c>
      <c r="G84" s="4">
        <f>SUM('VAST-IND_data'!EE1)</f>
        <v>2014</v>
      </c>
      <c r="H84" s="4">
        <f>SUM('VAST-IND_data'!EF1)</f>
        <v>2015</v>
      </c>
      <c r="I84" s="4">
        <f>SUM('VAST-IND_data'!EG1)</f>
        <v>2015</v>
      </c>
      <c r="J84" s="4">
        <f>SUM('VAST-IND_data'!EH1)</f>
        <v>2016</v>
      </c>
      <c r="K84" s="4">
        <f>SUM('VAST-IND_data'!EI1)</f>
        <v>2016</v>
      </c>
      <c r="L84" s="4">
        <f>SUM('VAST-IND_data'!EJ1)</f>
        <v>2017</v>
      </c>
      <c r="M84" s="4">
        <f>SUM('VAST-IND_data'!EK1)</f>
        <v>2017</v>
      </c>
      <c r="N84" s="4">
        <f>SUM('VAST-IND_data'!EL1)</f>
        <v>2018</v>
      </c>
      <c r="O84" s="4">
        <f>SUM('VAST-IND_data'!EM1)</f>
        <v>2018</v>
      </c>
      <c r="P84" s="4">
        <f>SUM('VAST-IND_data'!EN1)</f>
        <v>2019</v>
      </c>
      <c r="Q84" s="4">
        <f>SUM('VAST-IND_data'!EO1)</f>
        <v>2019</v>
      </c>
    </row>
    <row r="85" spans="1:17" x14ac:dyDescent="0.15">
      <c r="A85" s="4" t="str">
        <f>A$2</f>
        <v>HALVÅR</v>
      </c>
      <c r="B85" s="9">
        <f>SUM('VAST-IND_data'!DZ2)</f>
        <v>1</v>
      </c>
      <c r="C85" s="9">
        <f>SUM('VAST-IND_data'!EA2)</f>
        <v>2</v>
      </c>
      <c r="D85" s="9">
        <f>SUM('VAST-IND_data'!EB2)</f>
        <v>1</v>
      </c>
      <c r="E85" s="9">
        <f>SUM('VAST-IND_data'!EC2)</f>
        <v>2</v>
      </c>
      <c r="F85" s="9">
        <f>SUM('VAST-IND_data'!ED2)</f>
        <v>1</v>
      </c>
      <c r="G85" s="9">
        <f>SUM('VAST-IND_data'!EE2)</f>
        <v>2</v>
      </c>
      <c r="H85" s="9">
        <f>SUM('VAST-IND_data'!EF2)</f>
        <v>1</v>
      </c>
      <c r="I85" s="9">
        <f>SUM('VAST-IND_data'!EG2)</f>
        <v>2</v>
      </c>
      <c r="J85" s="9">
        <f>SUM('VAST-IND_data'!EH2)</f>
        <v>1</v>
      </c>
      <c r="K85" s="9">
        <f>SUM('VAST-IND_data'!EI2)</f>
        <v>2</v>
      </c>
      <c r="L85" s="9">
        <f>SUM('VAST-IND_data'!EJ2)</f>
        <v>1</v>
      </c>
      <c r="M85" s="9">
        <f>SUM('VAST-IND_data'!EK2)</f>
        <v>2</v>
      </c>
      <c r="N85" s="9">
        <f>SUM('VAST-IND_data'!EL2)</f>
        <v>1</v>
      </c>
      <c r="O85" s="9">
        <f>SUM('VAST-IND_data'!EM2)</f>
        <v>2</v>
      </c>
      <c r="P85" s="9">
        <f>SUM('VAST-IND_data'!EN2)</f>
        <v>1</v>
      </c>
      <c r="Q85" s="9">
        <f>SUM('VAST-IND_data'!EO2)</f>
        <v>2</v>
      </c>
    </row>
    <row r="86" spans="1:17" x14ac:dyDescent="0.15">
      <c r="A86" s="7" t="str">
        <f>A$3</f>
        <v>Bergarbeten</v>
      </c>
      <c r="B86" s="10">
        <f>SUM('VAST-IND_data'!DZ3)</f>
        <v>1656</v>
      </c>
      <c r="C86" s="10">
        <f>SUM('VAST-IND_data'!EA3)</f>
        <v>1660</v>
      </c>
      <c r="D86" s="10">
        <f>SUM('VAST-IND_data'!EB3)</f>
        <v>1671</v>
      </c>
      <c r="E86" s="10">
        <f>SUM('VAST-IND_data'!EC3)</f>
        <v>1678</v>
      </c>
      <c r="F86" s="10">
        <f>SUM('VAST-IND_data'!ED3)</f>
        <v>1695</v>
      </c>
      <c r="G86" s="10">
        <f>SUM('VAST-IND_data'!EE3)</f>
        <v>1702</v>
      </c>
      <c r="H86" s="10">
        <f>SUM('VAST-IND_data'!EF3)</f>
        <v>1714</v>
      </c>
      <c r="I86" s="10">
        <f>SUM('VAST-IND_data'!EG3)</f>
        <v>1716</v>
      </c>
      <c r="J86" s="10">
        <f>SUM('VAST-IND_data'!EH3)</f>
        <v>1736</v>
      </c>
      <c r="K86" s="10">
        <f>SUM('VAST-IND_data'!EI3)</f>
        <v>1767</v>
      </c>
      <c r="L86" s="10">
        <f>SUM('VAST-IND_data'!EJ3)</f>
        <v>1783</v>
      </c>
      <c r="M86" s="10">
        <f>SUM('VAST-IND_data'!EK3)</f>
        <v>1808</v>
      </c>
      <c r="N86" s="10">
        <f>SUM('VAST-IND_data'!EL3)</f>
        <v>1836</v>
      </c>
      <c r="O86" s="10">
        <f>SUM('VAST-IND_data'!EM3)</f>
        <v>1867</v>
      </c>
      <c r="P86" s="10">
        <f>SUM('VAST-IND_data'!EN3)</f>
        <v>1884</v>
      </c>
      <c r="Q86" s="10">
        <f>SUM('VAST-IND_data'!EO3)</f>
        <v>1895</v>
      </c>
    </row>
    <row r="87" spans="1:17" x14ac:dyDescent="0.15">
      <c r="A87" s="7" t="str">
        <f>A$4</f>
        <v>Jordarbeten</v>
      </c>
      <c r="B87" s="10">
        <f>SUM('VAST-IND_data'!DZ4)</f>
        <v>683</v>
      </c>
      <c r="C87" s="10">
        <f>SUM('VAST-IND_data'!EA4)</f>
        <v>682</v>
      </c>
      <c r="D87" s="10">
        <f>SUM('VAST-IND_data'!EB4)</f>
        <v>680</v>
      </c>
      <c r="E87" s="10">
        <f>SUM('VAST-IND_data'!EC4)</f>
        <v>680</v>
      </c>
      <c r="F87" s="10">
        <f>SUM('VAST-IND_data'!ED4)</f>
        <v>686</v>
      </c>
      <c r="G87" s="10">
        <f>SUM('VAST-IND_data'!EE4)</f>
        <v>691</v>
      </c>
      <c r="H87" s="10">
        <f>SUM('VAST-IND_data'!EF4)</f>
        <v>693</v>
      </c>
      <c r="I87" s="10">
        <f>SUM('VAST-IND_data'!EG4)</f>
        <v>692</v>
      </c>
      <c r="J87" s="10">
        <f>SUM('VAST-IND_data'!EH4)</f>
        <v>696</v>
      </c>
      <c r="K87" s="10">
        <f>SUM('VAST-IND_data'!EI4)</f>
        <v>712</v>
      </c>
      <c r="L87" s="10">
        <f>SUM('VAST-IND_data'!EJ4)</f>
        <v>718</v>
      </c>
      <c r="M87" s="10">
        <f>SUM('VAST-IND_data'!EK4)</f>
        <v>725</v>
      </c>
      <c r="N87" s="10">
        <f>SUM('VAST-IND_data'!EL4)</f>
        <v>739</v>
      </c>
      <c r="O87" s="10">
        <f>SUM('VAST-IND_data'!EM4)</f>
        <v>755</v>
      </c>
      <c r="P87" s="10">
        <f>SUM('VAST-IND_data'!EN4)</f>
        <v>759</v>
      </c>
      <c r="Q87" s="10">
        <f>SUM('VAST-IND_data'!EO4)</f>
        <v>764</v>
      </c>
    </row>
    <row r="88" spans="1:17" x14ac:dyDescent="0.15">
      <c r="A88" s="7" t="str">
        <f>A$5</f>
        <v>Betongarbeten</v>
      </c>
      <c r="B88" s="10">
        <f>SUM('VAST-IND_data'!DZ5)</f>
        <v>3312</v>
      </c>
      <c r="C88" s="10">
        <f>SUM('VAST-IND_data'!EA5)</f>
        <v>3309</v>
      </c>
      <c r="D88" s="10">
        <f>SUM('VAST-IND_data'!EB5)</f>
        <v>3321</v>
      </c>
      <c r="E88" s="10">
        <f>SUM('VAST-IND_data'!EC5)</f>
        <v>3331</v>
      </c>
      <c r="F88" s="10">
        <f>SUM('VAST-IND_data'!ED5)</f>
        <v>3373</v>
      </c>
      <c r="G88" s="10">
        <f>SUM('VAST-IND_data'!EE5)</f>
        <v>3409</v>
      </c>
      <c r="H88" s="10">
        <f>SUM('VAST-IND_data'!EF5)</f>
        <v>3418</v>
      </c>
      <c r="I88" s="10">
        <f>SUM('VAST-IND_data'!EG5)</f>
        <v>3426</v>
      </c>
      <c r="J88" s="10">
        <f>SUM('VAST-IND_data'!EH5)</f>
        <v>3451</v>
      </c>
      <c r="K88" s="10">
        <f>SUM('VAST-IND_data'!EI5)</f>
        <v>3552</v>
      </c>
      <c r="L88" s="10">
        <f>SUM('VAST-IND_data'!EJ5)</f>
        <v>3606</v>
      </c>
      <c r="M88" s="10">
        <f>SUM('VAST-IND_data'!EK5)</f>
        <v>3655</v>
      </c>
      <c r="N88" s="10">
        <f>SUM('VAST-IND_data'!EL5)</f>
        <v>3758</v>
      </c>
      <c r="O88" s="10">
        <f>SUM('VAST-IND_data'!EM5)</f>
        <v>3842</v>
      </c>
      <c r="P88" s="10">
        <f>SUM('VAST-IND_data'!EN5)</f>
        <v>3911</v>
      </c>
      <c r="Q88" s="10">
        <f>SUM('VAST-IND_data'!EO5)</f>
        <v>3907</v>
      </c>
    </row>
    <row r="89" spans="1:17" x14ac:dyDescent="0.15">
      <c r="A89" s="7" t="str">
        <f>A$6</f>
        <v>Mekanisk utrustning</v>
      </c>
      <c r="B89" s="10">
        <f>SUM('VAST-IND_data'!DZ6)</f>
        <v>4205</v>
      </c>
      <c r="C89" s="10">
        <f>SUM('VAST-IND_data'!EA6)</f>
        <v>4127</v>
      </c>
      <c r="D89" s="10">
        <f>SUM('VAST-IND_data'!EB6)</f>
        <v>4085</v>
      </c>
      <c r="E89" s="10">
        <f>SUM('VAST-IND_data'!EC6)</f>
        <v>4030</v>
      </c>
      <c r="F89" s="10">
        <f>SUM('VAST-IND_data'!ED6)</f>
        <v>4094</v>
      </c>
      <c r="G89" s="10">
        <f>SUM('VAST-IND_data'!EE6)</f>
        <v>4150</v>
      </c>
      <c r="H89" s="10">
        <f>SUM('VAST-IND_data'!EF6)</f>
        <v>4194</v>
      </c>
      <c r="I89" s="10">
        <f>SUM('VAST-IND_data'!EG6)</f>
        <v>4105</v>
      </c>
      <c r="J89" s="10">
        <f>SUM('VAST-IND_data'!EH6)</f>
        <v>3996</v>
      </c>
      <c r="K89" s="10">
        <f>SUM('VAST-IND_data'!EI6)</f>
        <v>4155</v>
      </c>
      <c r="L89" s="10">
        <f>SUM('VAST-IND_data'!EJ6)</f>
        <v>4420</v>
      </c>
      <c r="M89" s="10">
        <f>SUM('VAST-IND_data'!EK6)</f>
        <v>4464</v>
      </c>
      <c r="N89" s="10">
        <f>SUM('VAST-IND_data'!EL6)</f>
        <v>4712</v>
      </c>
      <c r="O89" s="10">
        <f>SUM('VAST-IND_data'!EM6)</f>
        <v>4833</v>
      </c>
      <c r="P89" s="10">
        <f>SUM('VAST-IND_data'!EN6)</f>
        <v>4826</v>
      </c>
      <c r="Q89" s="10">
        <f>SUM('VAST-IND_data'!EO6)</f>
        <v>4842</v>
      </c>
    </row>
    <row r="90" spans="1:17" x14ac:dyDescent="0.15">
      <c r="A90" s="7" t="str">
        <f>A$7</f>
        <v>Elektrisk utrustning</v>
      </c>
      <c r="B90" s="10">
        <f>SUM('VAST-IND_data'!DZ7)</f>
        <v>2830</v>
      </c>
      <c r="C90" s="10">
        <f>SUM('VAST-IND_data'!EA7)</f>
        <v>2797</v>
      </c>
      <c r="D90" s="10">
        <f>SUM('VAST-IND_data'!EB7)</f>
        <v>2726</v>
      </c>
      <c r="E90" s="10">
        <f>SUM('VAST-IND_data'!EC7)</f>
        <v>2705</v>
      </c>
      <c r="F90" s="10">
        <f>SUM('VAST-IND_data'!ED7)</f>
        <v>2712</v>
      </c>
      <c r="G90" s="10">
        <f>SUM('VAST-IND_data'!EE7)</f>
        <v>2749</v>
      </c>
      <c r="H90" s="10">
        <f>SUM('VAST-IND_data'!EF7)</f>
        <v>2741</v>
      </c>
      <c r="I90" s="10">
        <f>SUM('VAST-IND_data'!EG7)</f>
        <v>2698</v>
      </c>
      <c r="J90" s="10">
        <f>SUM('VAST-IND_data'!EH7)</f>
        <v>2641</v>
      </c>
      <c r="K90" s="10">
        <f>SUM('VAST-IND_data'!EI7)</f>
        <v>2721</v>
      </c>
      <c r="L90" s="10">
        <f>SUM('VAST-IND_data'!EJ7)</f>
        <v>2817</v>
      </c>
      <c r="M90" s="10">
        <f>SUM('VAST-IND_data'!EK7)</f>
        <v>2859</v>
      </c>
      <c r="N90" s="10">
        <f>SUM('VAST-IND_data'!EL7)</f>
        <v>2948</v>
      </c>
      <c r="O90" s="10">
        <f>SUM('VAST-IND_data'!EM7)</f>
        <v>2975</v>
      </c>
      <c r="P90" s="10">
        <f>SUM('VAST-IND_data'!EN7)</f>
        <v>2951</v>
      </c>
      <c r="Q90" s="10">
        <f>SUM('VAST-IND_data'!EO7)</f>
        <v>2924</v>
      </c>
    </row>
    <row r="91" spans="1:17" x14ac:dyDescent="0.15">
      <c r="A91" s="7" t="str">
        <f>A$8</f>
        <v>Totalindex,ovanjordsanl.</v>
      </c>
      <c r="B91" s="10">
        <f>SUM('VAST-IND_data'!DZ8)</f>
        <v>2728</v>
      </c>
      <c r="C91" s="10">
        <f>SUM('VAST-IND_data'!EA8)</f>
        <v>2702</v>
      </c>
      <c r="D91" s="10">
        <f>SUM('VAST-IND_data'!EB8)</f>
        <v>2682</v>
      </c>
      <c r="E91" s="10">
        <f>SUM('VAST-IND_data'!EC8)</f>
        <v>2668</v>
      </c>
      <c r="F91" s="10">
        <f>SUM('VAST-IND_data'!ED8)</f>
        <v>2699</v>
      </c>
      <c r="G91" s="10">
        <f>SUM('VAST-IND_data'!EE8)</f>
        <v>2731</v>
      </c>
      <c r="H91" s="10">
        <f>SUM('VAST-IND_data'!EF8)</f>
        <v>2744</v>
      </c>
      <c r="I91" s="10">
        <f>SUM('VAST-IND_data'!EG8)</f>
        <v>2716</v>
      </c>
      <c r="J91" s="10">
        <f>SUM('VAST-IND_data'!EH8)</f>
        <v>2688</v>
      </c>
      <c r="K91" s="10">
        <f>SUM('VAST-IND_data'!EI8)</f>
        <v>2775</v>
      </c>
      <c r="L91" s="10">
        <f>SUM('VAST-IND_data'!EJ8)</f>
        <v>2875</v>
      </c>
      <c r="M91" s="10">
        <f>SUM('VAST-IND_data'!EK8)</f>
        <v>2911</v>
      </c>
      <c r="N91" s="10">
        <f>SUM('VAST-IND_data'!EL8)</f>
        <v>3022</v>
      </c>
      <c r="O91" s="10">
        <f>SUM('VAST-IND_data'!EM8)</f>
        <v>3085</v>
      </c>
      <c r="P91" s="10">
        <f>SUM('VAST-IND_data'!EN8)</f>
        <v>3100</v>
      </c>
      <c r="Q91" s="10">
        <f>SUM('VAST-IND_data'!EO8)</f>
        <v>3100</v>
      </c>
    </row>
    <row r="92" spans="1:17" x14ac:dyDescent="0.15">
      <c r="A92" s="7" t="str">
        <f>A$9</f>
        <v>Totalindex,underjordsanl.</v>
      </c>
      <c r="B92" s="10">
        <f>SUM('VAST-IND_data'!DZ9)</f>
        <v>2434</v>
      </c>
      <c r="C92" s="10">
        <f>SUM('VAST-IND_data'!EA9)</f>
        <v>2420</v>
      </c>
      <c r="D92" s="10">
        <f>SUM('VAST-IND_data'!EB9)</f>
        <v>2413</v>
      </c>
      <c r="E92" s="10">
        <f>SUM('VAST-IND_data'!EC9)</f>
        <v>2408</v>
      </c>
      <c r="F92" s="10">
        <f>SUM('VAST-IND_data'!ED9)</f>
        <v>2435</v>
      </c>
      <c r="G92" s="10">
        <f>SUM('VAST-IND_data'!EE9)</f>
        <v>2459</v>
      </c>
      <c r="H92" s="10">
        <f>SUM('VAST-IND_data'!EF9)</f>
        <v>2471</v>
      </c>
      <c r="I92" s="10">
        <f>SUM('VAST-IND_data'!EG9)</f>
        <v>2456</v>
      </c>
      <c r="J92" s="10">
        <f>SUM('VAST-IND_data'!EH9)</f>
        <v>2448</v>
      </c>
      <c r="K92" s="10">
        <f>SUM('VAST-IND_data'!EI9)</f>
        <v>2518</v>
      </c>
      <c r="L92" s="10">
        <f>SUM('VAST-IND_data'!EJ9)</f>
        <v>2586</v>
      </c>
      <c r="M92" s="10">
        <f>SUM('VAST-IND_data'!EK9)</f>
        <v>2620</v>
      </c>
      <c r="N92" s="10">
        <f>SUM('VAST-IND_data'!EL9)</f>
        <v>2702</v>
      </c>
      <c r="O92" s="10">
        <f>SUM('VAST-IND_data'!EM9)</f>
        <v>2756</v>
      </c>
      <c r="P92" s="10">
        <f>SUM('VAST-IND_data'!EN9)</f>
        <v>2775</v>
      </c>
      <c r="Q92" s="10">
        <f>SUM('VAST-IND_data'!EO9)</f>
        <v>2778</v>
      </c>
    </row>
    <row r="94" spans="1:17" x14ac:dyDescent="0.15">
      <c r="A94" s="4" t="str">
        <f>A$1</f>
        <v>ÅR</v>
      </c>
      <c r="B94" s="4">
        <v>2020</v>
      </c>
      <c r="C94" s="4">
        <v>2021</v>
      </c>
      <c r="D94" s="4">
        <v>2022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x14ac:dyDescent="0.15">
      <c r="A95" s="7" t="str">
        <f>A$3</f>
        <v>Bergarbeten</v>
      </c>
      <c r="B95" s="10">
        <f>SUM('VAST-IND_data'!EP3)</f>
        <v>1888</v>
      </c>
      <c r="C95" s="10">
        <f>SUM('VAST-IND_data'!EQ3)</f>
        <v>1944</v>
      </c>
      <c r="D95" s="10">
        <f>SUM('VAST-IND_data'!ER3)</f>
        <v>2171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15">
      <c r="A96" s="7" t="str">
        <f>A$4</f>
        <v>Jordarbeten</v>
      </c>
      <c r="B96" s="10">
        <f>SUM('VAST-IND_data'!EP4)</f>
        <v>749</v>
      </c>
      <c r="C96" s="10">
        <f>SUM('VAST-IND_data'!EQ4)</f>
        <v>777</v>
      </c>
      <c r="D96" s="10">
        <f>SUM('VAST-IND_data'!ER4)</f>
        <v>864</v>
      </c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15">
      <c r="A97" s="7" t="str">
        <f>A$5</f>
        <v>Betongarbeten</v>
      </c>
      <c r="B97" s="10">
        <f>SUM('VAST-IND_data'!EP5)</f>
        <v>3922</v>
      </c>
      <c r="C97" s="10">
        <f>SUM('VAST-IND_data'!EQ5)</f>
        <v>4458</v>
      </c>
      <c r="D97" s="10">
        <f>SUM('VAST-IND_data'!ER5)</f>
        <v>5252</v>
      </c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15">
      <c r="A98" s="7" t="str">
        <f>A$6</f>
        <v>Mekanisk utrustning</v>
      </c>
      <c r="B98" s="10">
        <f>SUM('VAST-IND_data'!EP6)</f>
        <v>4631</v>
      </c>
      <c r="C98" s="10">
        <f>SUM('VAST-IND_data'!EQ6)</f>
        <v>5480</v>
      </c>
      <c r="D98" s="10">
        <f>SUM('VAST-IND_data'!ER6)</f>
        <v>6666</v>
      </c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15">
      <c r="A99" s="7" t="str">
        <f>A$7</f>
        <v>Elektrisk utrustning</v>
      </c>
      <c r="B99" s="10">
        <f>SUM('VAST-IND_data'!EP7)</f>
        <v>2843</v>
      </c>
      <c r="C99" s="10">
        <f>SUM('VAST-IND_data'!EQ7)</f>
        <v>3265</v>
      </c>
      <c r="D99" s="10">
        <f>SUM('VAST-IND_data'!ER7)</f>
        <v>3665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15">
      <c r="A100" s="7" t="str">
        <f>A$8</f>
        <v>Totalindex,ovanjordsanl.</v>
      </c>
      <c r="B100" s="10">
        <f>SUM('VAST-IND_data'!EP8)</f>
        <v>3033</v>
      </c>
      <c r="C100" s="10">
        <f>SUM('VAST-IND_data'!EQ8)</f>
        <v>3476</v>
      </c>
      <c r="D100" s="10">
        <f>SUM('VAST-IND_data'!ER8)</f>
        <v>4095</v>
      </c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15">
      <c r="A101" s="7" t="str">
        <f>A$9</f>
        <v>Totalindex,underjordsanl.</v>
      </c>
      <c r="B101" s="10">
        <f>SUM('VAST-IND_data'!EP9)</f>
        <v>2738</v>
      </c>
      <c r="C101" s="10">
        <f>SUM('VAST-IND_data'!EQ9)</f>
        <v>3061</v>
      </c>
      <c r="D101" s="10">
        <f>SUM('VAST-IND_data'!ER9)</f>
        <v>3562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</sheetData>
  <phoneticPr fontId="2" type="noConversion"/>
  <printOptions horizontalCentered="1" verticalCentered="1" gridLines="1" gridLinesSet="0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>&amp;CAnläggningskostnads-index 1948-2022</oddHeader>
    <oddFooter>Sida &amp;P</oddFooter>
  </headerFooter>
  <rowBreaks count="2" manualBreakCount="2">
    <brk id="32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VAST-IND_data</vt:lpstr>
      <vt:lpstr>VAST-IND_tabell</vt:lpstr>
      <vt:lpstr>VAST-IND_diagram_</vt:lpstr>
      <vt:lpstr>'VAST-IND_tabell'!d</vt:lpstr>
      <vt:lpstr>'VAST-IND_data'!Utskriftsområde</vt:lpstr>
      <vt:lpstr>'VAST-IND_tabell'!Utskriftsområde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Anläggningskostnadsindex</dc:title>
  <dc:subject>Värdering</dc:subject>
  <dc:creator>Lars Hammar</dc:creator>
  <cp:lastModifiedBy>Andrea Bille Pettersson</cp:lastModifiedBy>
  <cp:lastPrinted>2023-04-04T14:17:32Z</cp:lastPrinted>
  <dcterms:created xsi:type="dcterms:W3CDTF">2009-10-06T08:34:40Z</dcterms:created>
  <dcterms:modified xsi:type="dcterms:W3CDTF">2024-04-17T14:21:37Z</dcterms:modified>
</cp:coreProperties>
</file>